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<sst xmlns="http://schemas.openxmlformats.org/spreadsheetml/2006/main" count="41" uniqueCount="41">
  <si>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</si>
  <si>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</si>
  <si>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</si>
  <si>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</si>
  <si>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</si>
  <si>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</si>
  <si>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</si>
  <si>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</si>
  <si>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</si>
  <si>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</si>
  <si>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</si>
  <si>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</si>
  <si>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</si>
  <si>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</si>
  <si>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</si>
  <si>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</si>
  <si>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</si>
  <si>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</si>
  <si>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</si>
  <si>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</si>
  <si>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</si>
  <si>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</si>
  <si>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</si>
  <si>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</si>
  <si>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</si>
  <si>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</si>
  <si>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</si>
  <si>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</si>
  <si>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</si>
  <si>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</si>
  <si>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</si>
  <si>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</si>
  <si>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</si>
  <si>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</si>
  <si>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</si>
  <si>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</si>
  <si>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</si>
  <si>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</si>
  <si>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</si>
  <si>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</si>
  <si>
    <t>Олександр Лопатнюк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</si>
</sst>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30" sqref="L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39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16764467.36</v>
      </c>
      <c r="D12" s="13">
        <v>16911956.69</v>
      </c>
      <c r="E12" s="2">
        <v>17126779.46</v>
      </c>
      <c r="F12" s="15">
        <v>17004851.94</v>
      </c>
      <c r="G12" s="13">
        <v>14598020.24</v>
      </c>
      <c r="H12" s="2">
        <v>32782148.71</v>
      </c>
      <c r="I12" s="13">
        <v>11911020.83</v>
      </c>
      <c r="J12" s="13">
        <v>15186090.35</v>
      </c>
      <c r="K12" s="2">
        <v>17539935.86</v>
      </c>
      <c r="L12" s="13">
        <v>13165299.68</v>
      </c>
      <c r="M12" s="2"/>
      <c r="N12" s="2"/>
      <c r="O12" s="13">
        <f>C12+D12+E12+F12+G12+H12+I12+J12+K12+L12+M12+N12</f>
        <v>172990571.12</v>
      </c>
    </row>
    <row r="13" spans="1:15" ht="16.5">
      <c r="A13" s="11">
        <v>2120</v>
      </c>
      <c r="B13" s="5" t="s">
        <v>8</v>
      </c>
      <c r="C13" s="13">
        <v>3821834.69</v>
      </c>
      <c r="D13" s="13">
        <v>3753388.76</v>
      </c>
      <c r="E13" s="2">
        <v>3831437.65</v>
      </c>
      <c r="F13" s="2">
        <v>3791423.19</v>
      </c>
      <c r="G13" s="13">
        <v>3273971.06</v>
      </c>
      <c r="H13" s="2">
        <v>7205668.54</v>
      </c>
      <c r="I13" s="13">
        <v>2637961.4</v>
      </c>
      <c r="J13" s="13">
        <v>3460298.32</v>
      </c>
      <c r="K13" s="2">
        <v>3913545.2</v>
      </c>
      <c r="L13" s="13">
        <v>2877038.19</v>
      </c>
      <c r="M13" s="2"/>
      <c r="N13" s="2"/>
      <c r="O13" s="13">
        <f aca="true" t="shared" si="0" ref="O13:O29">C13+D13+E13+F13+G13+H13+I13+J13+K13+L13+M13+N13</f>
        <v>38566566.99999999</v>
      </c>
    </row>
    <row r="14" spans="1:15" ht="16.5">
      <c r="A14" s="11">
        <v>2210</v>
      </c>
      <c r="B14" s="5" t="s">
        <v>35</v>
      </c>
      <c r="C14" s="13">
        <v>0</v>
      </c>
      <c r="D14" s="13">
        <v>116786.3</v>
      </c>
      <c r="E14" s="2">
        <v>460901.9</v>
      </c>
      <c r="F14" s="2">
        <v>117868</v>
      </c>
      <c r="G14" s="13">
        <v>997784.38</v>
      </c>
      <c r="H14" s="13">
        <v>1191525.08</v>
      </c>
      <c r="I14" s="13">
        <v>841368.7</v>
      </c>
      <c r="J14" s="13">
        <v>1209075.84</v>
      </c>
      <c r="K14" s="2">
        <v>390876.85</v>
      </c>
      <c r="L14" s="13">
        <v>95968.33</v>
      </c>
      <c r="M14" s="2"/>
      <c r="N14" s="2"/>
      <c r="O14" s="13">
        <f t="shared" si="0"/>
        <v>5422155.38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1584.64</v>
      </c>
      <c r="I15" s="13">
        <v>900</v>
      </c>
      <c r="J15" s="13">
        <v>1080</v>
      </c>
      <c r="K15" s="13">
        <v>80500</v>
      </c>
      <c r="L15" s="13">
        <v>0</v>
      </c>
      <c r="M15" s="13"/>
      <c r="N15" s="13"/>
      <c r="O15" s="13">
        <f t="shared" si="0"/>
        <v>84064.64</v>
      </c>
    </row>
    <row r="16" spans="1:15" ht="16.5">
      <c r="A16" s="11">
        <v>2230</v>
      </c>
      <c r="B16" s="5" t="s">
        <v>9</v>
      </c>
      <c r="C16" s="13">
        <v>1173000</v>
      </c>
      <c r="D16" s="13">
        <v>1512056</v>
      </c>
      <c r="E16" s="2">
        <v>1528100.15</v>
      </c>
      <c r="F16" s="13">
        <v>1586156.75</v>
      </c>
      <c r="G16" s="13">
        <v>1540976.2</v>
      </c>
      <c r="H16" s="13">
        <v>556002.6</v>
      </c>
      <c r="I16" s="13">
        <v>553007.85</v>
      </c>
      <c r="J16" s="13">
        <v>704462.95</v>
      </c>
      <c r="K16" s="13">
        <v>1707752</v>
      </c>
      <c r="L16" s="13">
        <v>1581187.08</v>
      </c>
      <c r="M16" s="2"/>
      <c r="N16" s="2"/>
      <c r="O16" s="13">
        <f t="shared" si="0"/>
        <v>12442701.58</v>
      </c>
    </row>
    <row r="17" spans="1:15" ht="16.5">
      <c r="A17" s="11">
        <v>2240</v>
      </c>
      <c r="B17" s="5" t="s">
        <v>10</v>
      </c>
      <c r="C17" s="13">
        <v>11885</v>
      </c>
      <c r="D17" s="13">
        <v>223672.08</v>
      </c>
      <c r="E17" s="2">
        <v>767040.82</v>
      </c>
      <c r="F17" s="2">
        <v>634782.12</v>
      </c>
      <c r="G17" s="13">
        <v>2001600.11</v>
      </c>
      <c r="H17" s="2">
        <v>849397.97</v>
      </c>
      <c r="I17" s="13">
        <v>717624.59</v>
      </c>
      <c r="J17" s="13">
        <v>1656575.7</v>
      </c>
      <c r="K17" s="13">
        <v>805556.53</v>
      </c>
      <c r="L17" s="13">
        <v>529593.17</v>
      </c>
      <c r="M17" s="2"/>
      <c r="N17" s="2"/>
      <c r="O17" s="13">
        <f t="shared" si="0"/>
        <v>8197728.09</v>
      </c>
    </row>
    <row r="18" spans="1:15" ht="16.5">
      <c r="A18" s="11">
        <v>2250</v>
      </c>
      <c r="B18" s="5" t="s">
        <v>11</v>
      </c>
      <c r="C18" s="13">
        <v>19298.93</v>
      </c>
      <c r="D18" s="13">
        <v>30223.79</v>
      </c>
      <c r="E18" s="2">
        <v>47391.57</v>
      </c>
      <c r="F18" s="13">
        <v>39298.41</v>
      </c>
      <c r="G18" s="13">
        <v>27231.28</v>
      </c>
      <c r="H18" s="2">
        <v>30416.93</v>
      </c>
      <c r="I18" s="13">
        <v>9659.17</v>
      </c>
      <c r="J18" s="13">
        <v>398</v>
      </c>
      <c r="K18" s="13">
        <v>22858.25</v>
      </c>
      <c r="L18" s="13">
        <v>32095.72</v>
      </c>
      <c r="M18" s="2"/>
      <c r="N18" s="2"/>
      <c r="O18" s="13">
        <f t="shared" si="0"/>
        <v>258872.05000000002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0</v>
      </c>
      <c r="D20" s="13">
        <v>6442099.75</v>
      </c>
      <c r="E20" s="2">
        <v>5301073.06</v>
      </c>
      <c r="F20" s="2">
        <v>4381143.83</v>
      </c>
      <c r="G20" s="13">
        <v>603847.89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2"/>
      <c r="N20" s="2"/>
      <c r="O20" s="13">
        <f>C20+D20+E20+F20+G20+H20+I20+J20+K20+L20+M20+N20</f>
        <v>16728164.53</v>
      </c>
    </row>
    <row r="21" spans="1:15" ht="16.5">
      <c r="A21" s="11">
        <v>2272</v>
      </c>
      <c r="B21" s="5" t="s">
        <v>14</v>
      </c>
      <c r="C21" s="13">
        <v>0</v>
      </c>
      <c r="D21" s="13">
        <v>288494.92</v>
      </c>
      <c r="E21" s="2">
        <v>151349.45</v>
      </c>
      <c r="F21" s="2">
        <v>158903.15</v>
      </c>
      <c r="G21" s="13">
        <v>150287.25</v>
      </c>
      <c r="H21" s="2">
        <v>165527.44</v>
      </c>
      <c r="I21" s="13">
        <v>126259.43</v>
      </c>
      <c r="J21" s="13">
        <v>94068.85</v>
      </c>
      <c r="K21" s="13">
        <v>125543.58</v>
      </c>
      <c r="L21" s="13">
        <v>176762.75</v>
      </c>
      <c r="M21" s="13"/>
      <c r="N21" s="2"/>
      <c r="O21" s="13">
        <f t="shared" si="0"/>
        <v>1437196.82</v>
      </c>
    </row>
    <row r="22" spans="1:15" ht="16.5">
      <c r="A22" s="11">
        <v>2273</v>
      </c>
      <c r="B22" s="5" t="s">
        <v>15</v>
      </c>
      <c r="C22" s="13">
        <v>569696.09</v>
      </c>
      <c r="D22" s="13">
        <v>881914.44</v>
      </c>
      <c r="E22" s="2">
        <v>707192.14</v>
      </c>
      <c r="F22" s="2">
        <v>612145.29</v>
      </c>
      <c r="G22" s="13">
        <v>587059.1</v>
      </c>
      <c r="H22" s="2">
        <v>534129.1</v>
      </c>
      <c r="I22" s="13">
        <v>286802.14</v>
      </c>
      <c r="J22" s="13">
        <v>304768.66</v>
      </c>
      <c r="K22" s="13">
        <v>425458.61</v>
      </c>
      <c r="L22" s="13">
        <v>520658.67</v>
      </c>
      <c r="M22" s="2"/>
      <c r="N22" s="2"/>
      <c r="O22" s="13">
        <f t="shared" si="0"/>
        <v>5429824.24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17410.14</v>
      </c>
      <c r="D24" s="13">
        <v>0</v>
      </c>
      <c r="E24" s="13">
        <v>65926.41</v>
      </c>
      <c r="F24" s="13">
        <v>119.66</v>
      </c>
      <c r="G24" s="13">
        <v>38766.58</v>
      </c>
      <c r="H24" s="13">
        <v>29790.68</v>
      </c>
      <c r="I24" s="13">
        <v>35945.86</v>
      </c>
      <c r="J24" s="13">
        <v>34975.03</v>
      </c>
      <c r="K24" s="13">
        <v>51045.88</v>
      </c>
      <c r="L24" s="13">
        <v>33623.46</v>
      </c>
      <c r="M24" s="13"/>
      <c r="N24" s="13"/>
      <c r="O24" s="13">
        <f t="shared" si="0"/>
        <v>307603.7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0</v>
      </c>
      <c r="F25" s="14">
        <v>3300</v>
      </c>
      <c r="G25" s="14">
        <v>97172.93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4"/>
      <c r="O25" s="14">
        <f t="shared" si="0"/>
        <v>100472.93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1810</v>
      </c>
      <c r="F26" s="13">
        <v>1810</v>
      </c>
      <c r="G26" s="13">
        <v>1810</v>
      </c>
      <c r="H26" s="13">
        <v>3620</v>
      </c>
      <c r="I26" s="13">
        <v>1810</v>
      </c>
      <c r="J26" s="13">
        <v>5430</v>
      </c>
      <c r="K26" s="13">
        <v>1810</v>
      </c>
      <c r="L26" s="13">
        <v>9050</v>
      </c>
      <c r="M26" s="13"/>
      <c r="N26" s="13"/>
      <c r="O26" s="13">
        <f t="shared" si="0"/>
        <v>39820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3">
        <f aca="true" t="shared" si="1" ref="F30:N30">F12+F13+F14+F15+F16+F17+F18+F19+F20+F21+F22+F23+F24+F25+F26+F28+F29</f>
        <v>28331802.34</v>
      </c>
      <c r="G30" s="13">
        <f t="shared" si="1"/>
        <v>23918527.02</v>
      </c>
      <c r="H30" s="13">
        <f>H12+H13+H14+H15+H16+H17+H18+H19+H20+H21+H22+H23+H24+H25+H26+H28+H29+H27</f>
        <v>43349811.69</v>
      </c>
      <c r="I30" s="13">
        <f>I12+I13+I14+I15+I16+I17+I18+I19+I20+I21+I22+I23+I24+I25+I26+I28+I29+I27</f>
        <v>17122359.97</v>
      </c>
      <c r="J30" s="13">
        <f>J12+J13+J14+J15+J16+J17+J18+J21+J22+J26+J27+J24</f>
        <v>22657223.7</v>
      </c>
      <c r="K30" s="2">
        <f t="shared" si="1"/>
        <v>25064882.759999998</v>
      </c>
      <c r="L30" s="13">
        <f>L12+L13+L14+L15+L16+L17+L18+L19+L20+L21+L22+L23+L24+L25+L26+L28+L29</f>
        <v>19021277.050000004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262005742.07999998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2019-11-06T07:19:17Z</dcterms:modified>
  <cp:category/>
  <cp:version/>
  <cp:contentType/>
  <cp:contentStatus/>
</cp:coreProperties>
</file>