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я папка\"/>
    </mc:Choice>
  </mc:AlternateContent>
  <xr:revisionPtr revIDLastSave="0" documentId="8_{307EAF6E-55E2-4F82-AD2E-8E1B5B69197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КПК0217310" sheetId="2" r:id="rId1"/>
  </sheets>
  <definedNames>
    <definedName name="_xlnm.Print_Area" localSheetId="0">КПК0217310!$A$1:$BM$86</definedName>
  </definedNames>
  <calcPr calcId="191029"/>
</workbook>
</file>

<file path=xl/calcChain.xml><?xml version="1.0" encoding="utf-8"?>
<calcChain xmlns="http://schemas.openxmlformats.org/spreadsheetml/2006/main">
  <c r="AW67" i="2" l="1"/>
  <c r="AW66" i="2"/>
  <c r="AJ59" i="2"/>
  <c r="AJ58" i="2"/>
  <c r="AK50" i="2"/>
  <c r="AK49" i="2"/>
  <c r="U22" i="2"/>
  <c r="I23" i="2"/>
  <c r="BE73" i="2" l="1"/>
  <c r="BE71" i="2"/>
  <c r="BE69" i="2"/>
  <c r="BE67" i="2"/>
  <c r="BE66" i="2"/>
  <c r="AR59" i="2"/>
  <c r="AR58" i="2"/>
  <c r="AS50" i="2"/>
  <c r="AS49" i="2"/>
</calcChain>
</file>

<file path=xl/sharedStrings.xml><?xml version="1.0" encoding="utf-8"?>
<sst xmlns="http://schemas.openxmlformats.org/spreadsheetml/2006/main" count="139" uniqueCount="103">
  <si>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</si>
  <si>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</si>
  <si>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</si>
  <si>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</si>
  <si>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</si>
  <si>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</si>
  <si>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</si>
  <si>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</si>
  <si>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</si>
  <si>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</si>
  <si>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</si>
  <si>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</si>
  <si>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</si>
  <si>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</si>
  <si>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</si>
  <si>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</si>
  <si>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</si>
  <si>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</si>
  <si>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</si>
  <si>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</si>
  <si>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</si>
  <si>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</si>
  <si>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</si>
  <si>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</si>
  <si>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</si>
  <si>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</si>
  <si>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</si>
  <si>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</si>
  <si>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</si>
  <si>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</si>
  <si>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</si>
  <si>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</si>
  <si>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</si>
  <si>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</si>
  <si>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</si>
  <si>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</si>
  <si>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</si>
  <si>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</si>
  <si>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</si>
  <si>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</si>
  <si>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</si>
  <si>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</si>
  <si>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</si>
  <si>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</si>
  <si>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</si>
  <si>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</si>
  <si>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</si>
  <si>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</si>
  <si>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</si>
  <si>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</si>
  <si>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</si>
  <si>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</si>
  <si>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</si>
  <si>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</si>
  <si>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</si>
  <si>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</si>
  <si>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</si>
  <si>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</si>
  <si>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</si>
  <si>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</si>
  <si>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</si>
  <si>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</si>
  <si>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</si>
  <si>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</si>
  <si>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розвитку інфраструктури території району</t>
  </si>
  <si>
    <t>Проведення капітальних ремонтів об"єктів благоустрою, в тому числі за рахунок субвенції з міського бюджету ( конкурс місцевого розвитку "Громадський бюджет")</t>
  </si>
  <si>
    <t>УСЬОГО</t>
  </si>
  <si>
    <t>затрат</t>
  </si>
  <si>
    <t>Обсяг видатків на проведення капітальних ремонтів,  в тому числі:</t>
  </si>
  <si>
    <t>грн/рік</t>
  </si>
  <si>
    <t>розрахунок до кошторису</t>
  </si>
  <si>
    <t xml:space="preserve"> - за рахунок субвенції з міського бюджету в рамках реалізації проектів - переможців місцевого розвитку  «Громадський бюджет»</t>
  </si>
  <si>
    <t>продукту</t>
  </si>
  <si>
    <t>Кількість об"єктів, на яких  передбачено здійснити капітальний ремон, в тому числі за рахунок субвенції з міського бюджету</t>
  </si>
  <si>
    <t>од.</t>
  </si>
  <si>
    <t>розрахунок</t>
  </si>
  <si>
    <t>ефективності</t>
  </si>
  <si>
    <t>Середні витрати на проведення капітального ремонту, в тому числі за рахунок субвенції з міського бюджету</t>
  </si>
  <si>
    <t>якості</t>
  </si>
  <si>
    <t>Питома вага виконання запланованих робіт</t>
  </si>
  <si>
    <t>відс.</t>
  </si>
  <si>
    <t>Підвищення рівня благоустрою міста та району</t>
  </si>
  <si>
    <t>0200000</t>
  </si>
  <si>
    <t>Виконавчий комітет Довгинцівської районної в місті ради</t>
  </si>
  <si>
    <t>Фінансовий відділ виконкому Довгинцівської районної в місті ради</t>
  </si>
  <si>
    <t>Голова районної в місті ради</t>
  </si>
  <si>
    <t>Ігор РАТІНОВ</t>
  </si>
  <si>
    <t>05520744</t>
  </si>
  <si>
    <t>04578607000</t>
  </si>
  <si>
    <t>бюджетної програми місцевого бюджету на 2021  рік</t>
  </si>
  <si>
    <t>0217310</t>
  </si>
  <si>
    <t>0210000</t>
  </si>
  <si>
    <t>7310</t>
  </si>
  <si>
    <t>0443</t>
  </si>
  <si>
    <t>Розпорядження голови Довгинцівської районної в місті ради</t>
  </si>
  <si>
    <t>Будівництво об`єктів житлово-комунального господарства</t>
  </si>
  <si>
    <t xml:space="preserve"> Програма реалізації  заходів щодо благоустрою, утримання об"єктів, територій району та житла    на 2020-2022 роки (рішення  Довгинцівської районної в місті ради від 24.12.2019 № 245 зі змінами)</t>
  </si>
  <si>
    <r>
      <t xml:space="preserve"> - Конституція України  від 28.06.96 рік № 254/96-BP зі змінами;					
  - Бюджетний кодекс України від 08.07.2010 року №2456-VI зі змінами;    					
  - Закон України від 15.12.2020 № 1082-ІХ  "Про Державний бюджет України на 2021 рік";					
 - Закон України від 21..05.1997 № 280/97-ВР "Про місцеве самоврядування в Україні"   зі змінами;					
  -</t>
    </r>
    <r>
      <rPr>
        <b/>
        <sz val="11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 
  - Рішення Криворізької міської ради від 31.03.2016 № 381 "Про обсяг і межі повноважень районних у місті рад та їх виконавчих органів" зі змінами;				
  - Рішення Криворізької міської ради від 21.10.2015 № 4038 "Про затвердження Правил благоустрою в м. Кривому Розі" зі змінами;
  - Рішення Довгинцівської районної в місті ради від 24.12.2019 № 245 "Про затвердження Програми реалізації  заходів щодо благоустрою, утримання об"єктів, територій району та житла на 2020-2022 роки" зі змінами;					
 - Рішення Довгинцівської районної в місті ради від 24.12.2020 року № 9 "Про бюджет Довгинцівського району у місті Кривий Ріг на 2021 рік" зі змінами</t>
    </r>
  </si>
  <si>
    <t xml:space="preserve">від  02.09.2021  року </t>
  </si>
  <si>
    <t>Проведення капітального ремонту об'єктів благоустрою</t>
  </si>
  <si>
    <t>Заступник начальника відділу</t>
  </si>
  <si>
    <t>Марина РОМАНЕНКО</t>
  </si>
  <si>
    <t>258-р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</si>
</sst>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14" fontId="11" fillId="0" borderId="4" xfId="0" applyNumberFormat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9" xfId="0" applyFont="1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12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zoomScaleNormal="100" zoomScaleSheetLayoutView="100" workbookViewId="0">
      <selection activeCell="A11" sqref="A11:BL1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3" t="s">
        <v>35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</row>
    <row r="2" spans="1:77" ht="15.95" customHeight="1" x14ac:dyDescent="0.2">
      <c r="AO2" s="74" t="s">
        <v>0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7" ht="15" customHeight="1" x14ac:dyDescent="0.2">
      <c r="AO3" s="50" t="s">
        <v>94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77" ht="16.5" customHeight="1" x14ac:dyDescent="0.2">
      <c r="AO4" s="81" t="s">
        <v>83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x14ac:dyDescent="0.2">
      <c r="AO5" s="83" t="s">
        <v>20</v>
      </c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58" t="s">
        <v>98</v>
      </c>
      <c r="AP7" s="51"/>
      <c r="AQ7" s="51"/>
      <c r="AR7" s="51"/>
      <c r="AS7" s="51"/>
      <c r="AT7" s="51"/>
      <c r="AU7" s="51"/>
      <c r="AV7" s="1" t="s">
        <v>63</v>
      </c>
      <c r="AW7" s="58" t="s">
        <v>102</v>
      </c>
      <c r="AX7" s="51"/>
      <c r="AY7" s="51"/>
      <c r="AZ7" s="51"/>
      <c r="BA7" s="51"/>
      <c r="BB7" s="51"/>
      <c r="BC7" s="51"/>
      <c r="BD7" s="51"/>
      <c r="BE7" s="51"/>
      <c r="BF7" s="51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107" t="s">
        <v>21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89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59" t="s">
        <v>82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34"/>
      <c r="N13" s="88" t="s">
        <v>83</v>
      </c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35"/>
      <c r="AU13" s="59" t="s">
        <v>87</v>
      </c>
      <c r="AV13" s="60"/>
      <c r="AW13" s="60"/>
      <c r="AX13" s="60"/>
      <c r="AY13" s="60"/>
      <c r="AZ13" s="60"/>
      <c r="BA13" s="60"/>
      <c r="BB13" s="60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1" t="s">
        <v>56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33"/>
      <c r="N14" s="89" t="s">
        <v>62</v>
      </c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33"/>
      <c r="AU14" s="61" t="s">
        <v>55</v>
      </c>
      <c r="AV14" s="61"/>
      <c r="AW14" s="61"/>
      <c r="AX14" s="61"/>
      <c r="AY14" s="61"/>
      <c r="AZ14" s="61"/>
      <c r="BA14" s="61"/>
      <c r="BB14" s="6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29.25" customHeight="1" x14ac:dyDescent="0.2">
      <c r="A16" s="36" t="s">
        <v>4</v>
      </c>
      <c r="B16" s="59" t="s">
        <v>91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34"/>
      <c r="N16" s="110" t="s">
        <v>83</v>
      </c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35"/>
      <c r="AU16" s="59" t="s">
        <v>87</v>
      </c>
      <c r="AV16" s="60"/>
      <c r="AW16" s="60"/>
      <c r="AX16" s="60"/>
      <c r="AY16" s="60"/>
      <c r="AZ16" s="60"/>
      <c r="BA16" s="60"/>
      <c r="BB16" s="60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1" t="s">
        <v>56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33"/>
      <c r="N17" s="89" t="s">
        <v>61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33"/>
      <c r="AU17" s="61" t="s">
        <v>55</v>
      </c>
      <c r="AV17" s="61"/>
      <c r="AW17" s="61"/>
      <c r="AX17" s="61"/>
      <c r="AY17" s="61"/>
      <c r="AZ17" s="61"/>
      <c r="BA17" s="61"/>
      <c r="BB17" s="6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28.5" customHeight="1" x14ac:dyDescent="0.2">
      <c r="A19" s="25" t="s">
        <v>54</v>
      </c>
      <c r="B19" s="59" t="s">
        <v>90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N19" s="59" t="s">
        <v>92</v>
      </c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26"/>
      <c r="AA19" s="59" t="s">
        <v>93</v>
      </c>
      <c r="AB19" s="60"/>
      <c r="AC19" s="60"/>
      <c r="AD19" s="60"/>
      <c r="AE19" s="60"/>
      <c r="AF19" s="60"/>
      <c r="AG19" s="60"/>
      <c r="AH19" s="60"/>
      <c r="AI19" s="60"/>
      <c r="AJ19" s="26"/>
      <c r="AK19" s="108" t="s">
        <v>95</v>
      </c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26"/>
      <c r="BE19" s="59" t="s">
        <v>88</v>
      </c>
      <c r="BF19" s="60"/>
      <c r="BG19" s="60"/>
      <c r="BH19" s="60"/>
      <c r="BI19" s="60"/>
      <c r="BJ19" s="60"/>
      <c r="BK19" s="60"/>
      <c r="BL19" s="60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1" t="s">
        <v>56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N20" s="61" t="s">
        <v>57</v>
      </c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28"/>
      <c r="AA20" s="105" t="s">
        <v>58</v>
      </c>
      <c r="AB20" s="105"/>
      <c r="AC20" s="105"/>
      <c r="AD20" s="105"/>
      <c r="AE20" s="105"/>
      <c r="AF20" s="105"/>
      <c r="AG20" s="105"/>
      <c r="AH20" s="105"/>
      <c r="AI20" s="105"/>
      <c r="AJ20" s="28"/>
      <c r="AK20" s="109" t="s">
        <v>59</v>
      </c>
      <c r="AL20" s="109"/>
      <c r="AM20" s="109"/>
      <c r="AN20" s="109"/>
      <c r="AO20" s="109"/>
      <c r="AP20" s="109"/>
      <c r="AQ20" s="109"/>
      <c r="AR20" s="109"/>
      <c r="AS20" s="109"/>
      <c r="AT20" s="109"/>
      <c r="AU20" s="109"/>
      <c r="AV20" s="109"/>
      <c r="AW20" s="109"/>
      <c r="AX20" s="109"/>
      <c r="AY20" s="109"/>
      <c r="AZ20" s="109"/>
      <c r="BA20" s="109"/>
      <c r="BB20" s="109"/>
      <c r="BC20" s="109"/>
      <c r="BD20" s="28"/>
      <c r="BE20" s="61" t="s">
        <v>60</v>
      </c>
      <c r="BF20" s="61"/>
      <c r="BG20" s="61"/>
      <c r="BH20" s="61"/>
      <c r="BI20" s="61"/>
      <c r="BJ20" s="61"/>
      <c r="BK20" s="61"/>
      <c r="BL20" s="6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7" t="s">
        <v>50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75">
        <f>AS22+I23</f>
        <v>3245786</v>
      </c>
      <c r="V22" s="75"/>
      <c r="W22" s="75"/>
      <c r="X22" s="75"/>
      <c r="Y22" s="75"/>
      <c r="Z22" s="75"/>
      <c r="AA22" s="75"/>
      <c r="AB22" s="75"/>
      <c r="AC22" s="75"/>
      <c r="AD22" s="75"/>
      <c r="AE22" s="76" t="s">
        <v>51</v>
      </c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5">
        <v>0</v>
      </c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42" t="s">
        <v>23</v>
      </c>
      <c r="BE22" s="42"/>
      <c r="BF22" s="42"/>
      <c r="BG22" s="42"/>
      <c r="BH22" s="42"/>
      <c r="BI22" s="42"/>
      <c r="BJ22" s="42"/>
      <c r="BK22" s="42"/>
      <c r="BL22" s="42"/>
    </row>
    <row r="23" spans="1:79" ht="24.95" customHeight="1" x14ac:dyDescent="0.2">
      <c r="A23" s="42" t="s">
        <v>22</v>
      </c>
      <c r="B23" s="42"/>
      <c r="C23" s="42"/>
      <c r="D23" s="42"/>
      <c r="E23" s="42"/>
      <c r="F23" s="42"/>
      <c r="G23" s="42"/>
      <c r="H23" s="42"/>
      <c r="I23" s="75">
        <f>3117745+128041</f>
        <v>3245786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42" t="s">
        <v>24</v>
      </c>
      <c r="U23" s="42"/>
      <c r="V23" s="42"/>
      <c r="W23" s="4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74" t="s">
        <v>37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</row>
    <row r="26" spans="1:79" ht="173.25" customHeight="1" x14ac:dyDescent="0.2">
      <c r="A26" s="91" t="s">
        <v>97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42" t="s">
        <v>36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</row>
    <row r="29" spans="1:79" ht="27.75" customHeight="1" x14ac:dyDescent="0.2">
      <c r="A29" s="90" t="s">
        <v>28</v>
      </c>
      <c r="B29" s="90"/>
      <c r="C29" s="90"/>
      <c r="D29" s="90"/>
      <c r="E29" s="90"/>
      <c r="F29" s="90"/>
      <c r="G29" s="77" t="s">
        <v>40</v>
      </c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9"/>
    </row>
    <row r="30" spans="1:79" ht="15.75" hidden="1" x14ac:dyDescent="0.2">
      <c r="A30" s="40">
        <v>1</v>
      </c>
      <c r="B30" s="40"/>
      <c r="C30" s="40"/>
      <c r="D30" s="40"/>
      <c r="E30" s="40"/>
      <c r="F30" s="40"/>
      <c r="G30" s="77">
        <v>2</v>
      </c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9"/>
    </row>
    <row r="31" spans="1:79" ht="10.5" hidden="1" customHeight="1" x14ac:dyDescent="0.2">
      <c r="A31" s="41" t="s">
        <v>33</v>
      </c>
      <c r="B31" s="41"/>
      <c r="C31" s="41"/>
      <c r="D31" s="41"/>
      <c r="E31" s="41"/>
      <c r="F31" s="41"/>
      <c r="G31" s="43" t="s">
        <v>7</v>
      </c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5"/>
      <c r="CA31" s="1" t="s">
        <v>49</v>
      </c>
    </row>
    <row r="32" spans="1:79" ht="12.75" customHeight="1" x14ac:dyDescent="0.2">
      <c r="A32" s="41">
        <v>1</v>
      </c>
      <c r="B32" s="41"/>
      <c r="C32" s="41"/>
      <c r="D32" s="41"/>
      <c r="E32" s="41"/>
      <c r="F32" s="41"/>
      <c r="G32" s="84" t="s">
        <v>64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6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42" t="s">
        <v>38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</row>
    <row r="35" spans="1:79" ht="15.95" customHeight="1" x14ac:dyDescent="0.2">
      <c r="A35" s="91" t="s">
        <v>81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42" t="s">
        <v>39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</row>
    <row r="38" spans="1:79" ht="27.75" customHeight="1" x14ac:dyDescent="0.2">
      <c r="A38" s="90" t="s">
        <v>28</v>
      </c>
      <c r="B38" s="90"/>
      <c r="C38" s="90"/>
      <c r="D38" s="90"/>
      <c r="E38" s="90"/>
      <c r="F38" s="90"/>
      <c r="G38" s="77" t="s">
        <v>25</v>
      </c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9"/>
    </row>
    <row r="39" spans="1:79" ht="15.75" hidden="1" x14ac:dyDescent="0.2">
      <c r="A39" s="40">
        <v>1</v>
      </c>
      <c r="B39" s="40"/>
      <c r="C39" s="40"/>
      <c r="D39" s="40"/>
      <c r="E39" s="40"/>
      <c r="F39" s="40"/>
      <c r="G39" s="77">
        <v>2</v>
      </c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9"/>
    </row>
    <row r="40" spans="1:79" ht="10.5" hidden="1" customHeight="1" x14ac:dyDescent="0.2">
      <c r="A40" s="41" t="s">
        <v>6</v>
      </c>
      <c r="B40" s="41"/>
      <c r="C40" s="41"/>
      <c r="D40" s="41"/>
      <c r="E40" s="41"/>
      <c r="F40" s="41"/>
      <c r="G40" s="43" t="s">
        <v>7</v>
      </c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5"/>
      <c r="CA40" s="1" t="s">
        <v>11</v>
      </c>
    </row>
    <row r="41" spans="1:79" ht="12.75" customHeight="1" x14ac:dyDescent="0.2">
      <c r="A41" s="41">
        <v>1</v>
      </c>
      <c r="B41" s="41"/>
      <c r="C41" s="41"/>
      <c r="D41" s="41"/>
      <c r="E41" s="41"/>
      <c r="F41" s="41"/>
      <c r="G41" s="84" t="s">
        <v>99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6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42" t="s">
        <v>41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6"/>
      <c r="AM44" s="106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0" t="s">
        <v>28</v>
      </c>
      <c r="B45" s="40"/>
      <c r="C45" s="40"/>
      <c r="D45" s="93" t="s">
        <v>26</v>
      </c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5"/>
      <c r="AC45" s="40" t="s">
        <v>29</v>
      </c>
      <c r="AD45" s="40"/>
      <c r="AE45" s="40"/>
      <c r="AF45" s="40"/>
      <c r="AG45" s="40"/>
      <c r="AH45" s="40"/>
      <c r="AI45" s="40"/>
      <c r="AJ45" s="40"/>
      <c r="AK45" s="40" t="s">
        <v>30</v>
      </c>
      <c r="AL45" s="40"/>
      <c r="AM45" s="40"/>
      <c r="AN45" s="40"/>
      <c r="AO45" s="40"/>
      <c r="AP45" s="40"/>
      <c r="AQ45" s="40"/>
      <c r="AR45" s="40"/>
      <c r="AS45" s="40" t="s">
        <v>27</v>
      </c>
      <c r="AT45" s="40"/>
      <c r="AU45" s="40"/>
      <c r="AV45" s="40"/>
      <c r="AW45" s="40"/>
      <c r="AX45" s="40"/>
      <c r="AY45" s="40"/>
      <c r="AZ45" s="40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0"/>
      <c r="B46" s="40"/>
      <c r="C46" s="40"/>
      <c r="D46" s="96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8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0">
        <v>1</v>
      </c>
      <c r="B47" s="40"/>
      <c r="C47" s="40"/>
      <c r="D47" s="67">
        <v>2</v>
      </c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9"/>
      <c r="AC47" s="40">
        <v>3</v>
      </c>
      <c r="AD47" s="40"/>
      <c r="AE47" s="40"/>
      <c r="AF47" s="40"/>
      <c r="AG47" s="40"/>
      <c r="AH47" s="40"/>
      <c r="AI47" s="40"/>
      <c r="AJ47" s="40"/>
      <c r="AK47" s="40">
        <v>4</v>
      </c>
      <c r="AL47" s="40"/>
      <c r="AM47" s="40"/>
      <c r="AN47" s="40"/>
      <c r="AO47" s="40"/>
      <c r="AP47" s="40"/>
      <c r="AQ47" s="40"/>
      <c r="AR47" s="40"/>
      <c r="AS47" s="40">
        <v>5</v>
      </c>
      <c r="AT47" s="40"/>
      <c r="AU47" s="40"/>
      <c r="AV47" s="40"/>
      <c r="AW47" s="40"/>
      <c r="AX47" s="40"/>
      <c r="AY47" s="40"/>
      <c r="AZ47" s="40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1" t="s">
        <v>6</v>
      </c>
      <c r="B48" s="41"/>
      <c r="C48" s="41"/>
      <c r="D48" s="99" t="s">
        <v>7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1"/>
      <c r="AC48" s="46" t="s">
        <v>8</v>
      </c>
      <c r="AD48" s="46"/>
      <c r="AE48" s="46"/>
      <c r="AF48" s="46"/>
      <c r="AG48" s="46"/>
      <c r="AH48" s="46"/>
      <c r="AI48" s="46"/>
      <c r="AJ48" s="46"/>
      <c r="AK48" s="46" t="s">
        <v>9</v>
      </c>
      <c r="AL48" s="46"/>
      <c r="AM48" s="46"/>
      <c r="AN48" s="46"/>
      <c r="AO48" s="46"/>
      <c r="AP48" s="46"/>
      <c r="AQ48" s="46"/>
      <c r="AR48" s="46"/>
      <c r="AS48" s="92" t="s">
        <v>10</v>
      </c>
      <c r="AT48" s="46"/>
      <c r="AU48" s="46"/>
      <c r="AV48" s="46"/>
      <c r="AW48" s="46"/>
      <c r="AX48" s="46"/>
      <c r="AY48" s="46"/>
      <c r="AZ48" s="4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25.5" customHeight="1" x14ac:dyDescent="0.2">
      <c r="A49" s="41">
        <v>1</v>
      </c>
      <c r="B49" s="41"/>
      <c r="C49" s="41"/>
      <c r="D49" s="84" t="s">
        <v>65</v>
      </c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6"/>
      <c r="AC49" s="49">
        <v>0</v>
      </c>
      <c r="AD49" s="49"/>
      <c r="AE49" s="49"/>
      <c r="AF49" s="49"/>
      <c r="AG49" s="49"/>
      <c r="AH49" s="49"/>
      <c r="AI49" s="49"/>
      <c r="AJ49" s="49"/>
      <c r="AK49" s="49">
        <f>3117745+128041</f>
        <v>3245786</v>
      </c>
      <c r="AL49" s="49"/>
      <c r="AM49" s="49"/>
      <c r="AN49" s="49"/>
      <c r="AO49" s="49"/>
      <c r="AP49" s="49"/>
      <c r="AQ49" s="49"/>
      <c r="AR49" s="49"/>
      <c r="AS49" s="49">
        <f>AC49+AK49</f>
        <v>3245786</v>
      </c>
      <c r="AT49" s="49"/>
      <c r="AU49" s="49"/>
      <c r="AV49" s="49"/>
      <c r="AW49" s="49"/>
      <c r="AX49" s="49"/>
      <c r="AY49" s="49"/>
      <c r="AZ49" s="49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63"/>
      <c r="B50" s="63"/>
      <c r="C50" s="63"/>
      <c r="D50" s="102" t="s">
        <v>66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4"/>
      <c r="AC50" s="47">
        <v>0</v>
      </c>
      <c r="AD50" s="47"/>
      <c r="AE50" s="47"/>
      <c r="AF50" s="47"/>
      <c r="AG50" s="47"/>
      <c r="AH50" s="47"/>
      <c r="AI50" s="47"/>
      <c r="AJ50" s="47"/>
      <c r="AK50" s="47">
        <f>AK49</f>
        <v>3245786</v>
      </c>
      <c r="AL50" s="47"/>
      <c r="AM50" s="47"/>
      <c r="AN50" s="47"/>
      <c r="AO50" s="47"/>
      <c r="AP50" s="47"/>
      <c r="AQ50" s="47"/>
      <c r="AR50" s="47"/>
      <c r="AS50" s="47">
        <f>AC50+AK50</f>
        <v>3245786</v>
      </c>
      <c r="AT50" s="47"/>
      <c r="AU50" s="47"/>
      <c r="AV50" s="47"/>
      <c r="AW50" s="47"/>
      <c r="AX50" s="47"/>
      <c r="AY50" s="47"/>
      <c r="AZ50" s="47"/>
      <c r="BA50" s="38"/>
      <c r="BB50" s="38"/>
      <c r="BC50" s="38"/>
      <c r="BD50" s="38"/>
      <c r="BE50" s="38"/>
      <c r="BF50" s="38"/>
      <c r="BG50" s="38"/>
      <c r="BH50" s="38"/>
    </row>
    <row r="52" spans="1:79" ht="15.75" customHeight="1" x14ac:dyDescent="0.2">
      <c r="A52" s="74" t="s">
        <v>42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</row>
    <row r="53" spans="1:79" ht="15" customHeight="1" x14ac:dyDescent="0.2">
      <c r="A53" s="106"/>
      <c r="B53" s="106"/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106"/>
      <c r="AB53" s="106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6"/>
      <c r="AW53" s="106"/>
      <c r="AX53" s="106"/>
      <c r="AY53" s="10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0" t="s">
        <v>28</v>
      </c>
      <c r="B54" s="40"/>
      <c r="C54" s="40"/>
      <c r="D54" s="93" t="s">
        <v>34</v>
      </c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5"/>
      <c r="AB54" s="40" t="s">
        <v>29</v>
      </c>
      <c r="AC54" s="40"/>
      <c r="AD54" s="40"/>
      <c r="AE54" s="40"/>
      <c r="AF54" s="40"/>
      <c r="AG54" s="40"/>
      <c r="AH54" s="40"/>
      <c r="AI54" s="40"/>
      <c r="AJ54" s="40" t="s">
        <v>30</v>
      </c>
      <c r="AK54" s="40"/>
      <c r="AL54" s="40"/>
      <c r="AM54" s="40"/>
      <c r="AN54" s="40"/>
      <c r="AO54" s="40"/>
      <c r="AP54" s="40"/>
      <c r="AQ54" s="40"/>
      <c r="AR54" s="40" t="s">
        <v>27</v>
      </c>
      <c r="AS54" s="40"/>
      <c r="AT54" s="40"/>
      <c r="AU54" s="40"/>
      <c r="AV54" s="40"/>
      <c r="AW54" s="40"/>
      <c r="AX54" s="40"/>
      <c r="AY54" s="40"/>
    </row>
    <row r="55" spans="1:79" ht="29.1" customHeight="1" x14ac:dyDescent="0.2">
      <c r="A55" s="40"/>
      <c r="B55" s="40"/>
      <c r="C55" s="40"/>
      <c r="D55" s="96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8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</row>
    <row r="56" spans="1:79" ht="15.75" customHeight="1" x14ac:dyDescent="0.2">
      <c r="A56" s="40">
        <v>1</v>
      </c>
      <c r="B56" s="40"/>
      <c r="C56" s="40"/>
      <c r="D56" s="67">
        <v>2</v>
      </c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9"/>
      <c r="AB56" s="40">
        <v>3</v>
      </c>
      <c r="AC56" s="40"/>
      <c r="AD56" s="40"/>
      <c r="AE56" s="40"/>
      <c r="AF56" s="40"/>
      <c r="AG56" s="40"/>
      <c r="AH56" s="40"/>
      <c r="AI56" s="40"/>
      <c r="AJ56" s="40">
        <v>4</v>
      </c>
      <c r="AK56" s="40"/>
      <c r="AL56" s="40"/>
      <c r="AM56" s="40"/>
      <c r="AN56" s="40"/>
      <c r="AO56" s="40"/>
      <c r="AP56" s="40"/>
      <c r="AQ56" s="40"/>
      <c r="AR56" s="40">
        <v>5</v>
      </c>
      <c r="AS56" s="40"/>
      <c r="AT56" s="40"/>
      <c r="AU56" s="40"/>
      <c r="AV56" s="40"/>
      <c r="AW56" s="40"/>
      <c r="AX56" s="40"/>
      <c r="AY56" s="40"/>
    </row>
    <row r="57" spans="1:79" ht="12.75" hidden="1" customHeight="1" x14ac:dyDescent="0.2">
      <c r="A57" s="41" t="s">
        <v>6</v>
      </c>
      <c r="B57" s="41"/>
      <c r="C57" s="41"/>
      <c r="D57" s="43" t="s">
        <v>7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5"/>
      <c r="AB57" s="46" t="s">
        <v>8</v>
      </c>
      <c r="AC57" s="46"/>
      <c r="AD57" s="46"/>
      <c r="AE57" s="46"/>
      <c r="AF57" s="46"/>
      <c r="AG57" s="46"/>
      <c r="AH57" s="46"/>
      <c r="AI57" s="46"/>
      <c r="AJ57" s="46" t="s">
        <v>9</v>
      </c>
      <c r="AK57" s="46"/>
      <c r="AL57" s="46"/>
      <c r="AM57" s="46"/>
      <c r="AN57" s="46"/>
      <c r="AO57" s="46"/>
      <c r="AP57" s="46"/>
      <c r="AQ57" s="46"/>
      <c r="AR57" s="46" t="s">
        <v>10</v>
      </c>
      <c r="AS57" s="46"/>
      <c r="AT57" s="46"/>
      <c r="AU57" s="46"/>
      <c r="AV57" s="46"/>
      <c r="AW57" s="46"/>
      <c r="AX57" s="46"/>
      <c r="AY57" s="46"/>
      <c r="CA57" s="1" t="s">
        <v>15</v>
      </c>
    </row>
    <row r="58" spans="1:79" ht="45.75" customHeight="1" x14ac:dyDescent="0.2">
      <c r="A58" s="41">
        <v>1</v>
      </c>
      <c r="B58" s="41"/>
      <c r="C58" s="41"/>
      <c r="D58" s="84" t="s">
        <v>96</v>
      </c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49">
        <v>0</v>
      </c>
      <c r="AC58" s="49"/>
      <c r="AD58" s="49"/>
      <c r="AE58" s="49"/>
      <c r="AF58" s="49"/>
      <c r="AG58" s="49"/>
      <c r="AH58" s="49"/>
      <c r="AI58" s="49"/>
      <c r="AJ58" s="49">
        <f>AK50</f>
        <v>3245786</v>
      </c>
      <c r="AK58" s="49"/>
      <c r="AL58" s="49"/>
      <c r="AM58" s="49"/>
      <c r="AN58" s="49"/>
      <c r="AO58" s="49"/>
      <c r="AP58" s="49"/>
      <c r="AQ58" s="49"/>
      <c r="AR58" s="49">
        <f>AB58+AJ58</f>
        <v>3245786</v>
      </c>
      <c r="AS58" s="49"/>
      <c r="AT58" s="49"/>
      <c r="AU58" s="49"/>
      <c r="AV58" s="49"/>
      <c r="AW58" s="49"/>
      <c r="AX58" s="49"/>
      <c r="AY58" s="49"/>
      <c r="CA58" s="1" t="s">
        <v>16</v>
      </c>
    </row>
    <row r="59" spans="1:79" s="4" customFormat="1" ht="12.75" customHeight="1" x14ac:dyDescent="0.2">
      <c r="A59" s="63"/>
      <c r="B59" s="63"/>
      <c r="C59" s="63"/>
      <c r="D59" s="102" t="s">
        <v>27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4"/>
      <c r="AB59" s="47">
        <v>0</v>
      </c>
      <c r="AC59" s="47"/>
      <c r="AD59" s="47"/>
      <c r="AE59" s="47"/>
      <c r="AF59" s="47"/>
      <c r="AG59" s="47"/>
      <c r="AH59" s="47"/>
      <c r="AI59" s="47"/>
      <c r="AJ59" s="47">
        <f>AJ58</f>
        <v>3245786</v>
      </c>
      <c r="AK59" s="47"/>
      <c r="AL59" s="47"/>
      <c r="AM59" s="47"/>
      <c r="AN59" s="47"/>
      <c r="AO59" s="47"/>
      <c r="AP59" s="47"/>
      <c r="AQ59" s="47"/>
      <c r="AR59" s="47">
        <f>AB59+AJ59</f>
        <v>3245786</v>
      </c>
      <c r="AS59" s="47"/>
      <c r="AT59" s="47"/>
      <c r="AU59" s="47"/>
      <c r="AV59" s="47"/>
      <c r="AW59" s="47"/>
      <c r="AX59" s="47"/>
      <c r="AY59" s="47"/>
    </row>
    <row r="61" spans="1:79" ht="15.75" customHeight="1" x14ac:dyDescent="0.2">
      <c r="A61" s="42" t="s">
        <v>43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79" ht="30" customHeight="1" x14ac:dyDescent="0.2">
      <c r="A62" s="40" t="s">
        <v>28</v>
      </c>
      <c r="B62" s="40"/>
      <c r="C62" s="40"/>
      <c r="D62" s="40"/>
      <c r="E62" s="40"/>
      <c r="F62" s="40"/>
      <c r="G62" s="67" t="s">
        <v>44</v>
      </c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9"/>
      <c r="Z62" s="40" t="s">
        <v>2</v>
      </c>
      <c r="AA62" s="40"/>
      <c r="AB62" s="40"/>
      <c r="AC62" s="40"/>
      <c r="AD62" s="40"/>
      <c r="AE62" s="40" t="s">
        <v>1</v>
      </c>
      <c r="AF62" s="40"/>
      <c r="AG62" s="40"/>
      <c r="AH62" s="40"/>
      <c r="AI62" s="40"/>
      <c r="AJ62" s="40"/>
      <c r="AK62" s="40"/>
      <c r="AL62" s="40"/>
      <c r="AM62" s="40"/>
      <c r="AN62" s="40"/>
      <c r="AO62" s="67" t="s">
        <v>29</v>
      </c>
      <c r="AP62" s="68"/>
      <c r="AQ62" s="68"/>
      <c r="AR62" s="68"/>
      <c r="AS62" s="68"/>
      <c r="AT62" s="68"/>
      <c r="AU62" s="68"/>
      <c r="AV62" s="69"/>
      <c r="AW62" s="67" t="s">
        <v>30</v>
      </c>
      <c r="AX62" s="68"/>
      <c r="AY62" s="68"/>
      <c r="AZ62" s="68"/>
      <c r="BA62" s="68"/>
      <c r="BB62" s="68"/>
      <c r="BC62" s="68"/>
      <c r="BD62" s="69"/>
      <c r="BE62" s="67" t="s">
        <v>27</v>
      </c>
      <c r="BF62" s="68"/>
      <c r="BG62" s="68"/>
      <c r="BH62" s="68"/>
      <c r="BI62" s="68"/>
      <c r="BJ62" s="68"/>
      <c r="BK62" s="68"/>
      <c r="BL62" s="69"/>
    </row>
    <row r="63" spans="1:79" ht="15.75" customHeight="1" x14ac:dyDescent="0.2">
      <c r="A63" s="40">
        <v>1</v>
      </c>
      <c r="B63" s="40"/>
      <c r="C63" s="40"/>
      <c r="D63" s="40"/>
      <c r="E63" s="40"/>
      <c r="F63" s="40"/>
      <c r="G63" s="67">
        <v>2</v>
      </c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9"/>
      <c r="Z63" s="40">
        <v>3</v>
      </c>
      <c r="AA63" s="40"/>
      <c r="AB63" s="40"/>
      <c r="AC63" s="40"/>
      <c r="AD63" s="40"/>
      <c r="AE63" s="40">
        <v>4</v>
      </c>
      <c r="AF63" s="40"/>
      <c r="AG63" s="40"/>
      <c r="AH63" s="40"/>
      <c r="AI63" s="40"/>
      <c r="AJ63" s="40"/>
      <c r="AK63" s="40"/>
      <c r="AL63" s="40"/>
      <c r="AM63" s="40"/>
      <c r="AN63" s="40"/>
      <c r="AO63" s="40">
        <v>5</v>
      </c>
      <c r="AP63" s="40"/>
      <c r="AQ63" s="40"/>
      <c r="AR63" s="40"/>
      <c r="AS63" s="40"/>
      <c r="AT63" s="40"/>
      <c r="AU63" s="40"/>
      <c r="AV63" s="40"/>
      <c r="AW63" s="40">
        <v>6</v>
      </c>
      <c r="AX63" s="40"/>
      <c r="AY63" s="40"/>
      <c r="AZ63" s="40"/>
      <c r="BA63" s="40"/>
      <c r="BB63" s="40"/>
      <c r="BC63" s="40"/>
      <c r="BD63" s="40"/>
      <c r="BE63" s="40">
        <v>7</v>
      </c>
      <c r="BF63" s="40"/>
      <c r="BG63" s="40"/>
      <c r="BH63" s="40"/>
      <c r="BI63" s="40"/>
      <c r="BJ63" s="40"/>
      <c r="BK63" s="40"/>
      <c r="BL63" s="40"/>
    </row>
    <row r="64" spans="1:79" ht="12.75" hidden="1" customHeight="1" x14ac:dyDescent="0.2">
      <c r="A64" s="41" t="s">
        <v>33</v>
      </c>
      <c r="B64" s="41"/>
      <c r="C64" s="41"/>
      <c r="D64" s="41"/>
      <c r="E64" s="41"/>
      <c r="F64" s="41"/>
      <c r="G64" s="43" t="s">
        <v>7</v>
      </c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5"/>
      <c r="Z64" s="41" t="s">
        <v>19</v>
      </c>
      <c r="AA64" s="41"/>
      <c r="AB64" s="41"/>
      <c r="AC64" s="41"/>
      <c r="AD64" s="41"/>
      <c r="AE64" s="48" t="s">
        <v>32</v>
      </c>
      <c r="AF64" s="48"/>
      <c r="AG64" s="48"/>
      <c r="AH64" s="48"/>
      <c r="AI64" s="48"/>
      <c r="AJ64" s="48"/>
      <c r="AK64" s="48"/>
      <c r="AL64" s="48"/>
      <c r="AM64" s="48"/>
      <c r="AN64" s="43"/>
      <c r="AO64" s="46" t="s">
        <v>8</v>
      </c>
      <c r="AP64" s="46"/>
      <c r="AQ64" s="46"/>
      <c r="AR64" s="46"/>
      <c r="AS64" s="46"/>
      <c r="AT64" s="46"/>
      <c r="AU64" s="46"/>
      <c r="AV64" s="46"/>
      <c r="AW64" s="46" t="s">
        <v>31</v>
      </c>
      <c r="AX64" s="46"/>
      <c r="AY64" s="46"/>
      <c r="AZ64" s="46"/>
      <c r="BA64" s="46"/>
      <c r="BB64" s="46"/>
      <c r="BC64" s="46"/>
      <c r="BD64" s="46"/>
      <c r="BE64" s="46" t="s">
        <v>10</v>
      </c>
      <c r="BF64" s="46"/>
      <c r="BG64" s="46"/>
      <c r="BH64" s="46"/>
      <c r="BI64" s="46"/>
      <c r="BJ64" s="46"/>
      <c r="BK64" s="46"/>
      <c r="BL64" s="46"/>
      <c r="CA64" s="1" t="s">
        <v>17</v>
      </c>
    </row>
    <row r="65" spans="1:79" s="4" customFormat="1" ht="12.75" customHeight="1" x14ac:dyDescent="0.2">
      <c r="A65" s="63">
        <v>0</v>
      </c>
      <c r="B65" s="63"/>
      <c r="C65" s="63"/>
      <c r="D65" s="63"/>
      <c r="E65" s="63"/>
      <c r="F65" s="63"/>
      <c r="G65" s="70" t="s">
        <v>67</v>
      </c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2"/>
      <c r="Z65" s="64"/>
      <c r="AA65" s="64"/>
      <c r="AB65" s="64"/>
      <c r="AC65" s="64"/>
      <c r="AD65" s="64"/>
      <c r="AE65" s="65"/>
      <c r="AF65" s="65"/>
      <c r="AG65" s="65"/>
      <c r="AH65" s="65"/>
      <c r="AI65" s="65"/>
      <c r="AJ65" s="65"/>
      <c r="AK65" s="65"/>
      <c r="AL65" s="65"/>
      <c r="AM65" s="65"/>
      <c r="AN65" s="66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CA65" s="4" t="s">
        <v>18</v>
      </c>
    </row>
    <row r="66" spans="1:79" ht="25.5" customHeight="1" x14ac:dyDescent="0.2">
      <c r="A66" s="41">
        <v>0</v>
      </c>
      <c r="B66" s="41"/>
      <c r="C66" s="41"/>
      <c r="D66" s="41"/>
      <c r="E66" s="41"/>
      <c r="F66" s="41"/>
      <c r="G66" s="112" t="s">
        <v>68</v>
      </c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4"/>
      <c r="Z66" s="92" t="s">
        <v>69</v>
      </c>
      <c r="AA66" s="92"/>
      <c r="AB66" s="92"/>
      <c r="AC66" s="92"/>
      <c r="AD66" s="92"/>
      <c r="AE66" s="112" t="s">
        <v>70</v>
      </c>
      <c r="AF66" s="113"/>
      <c r="AG66" s="113"/>
      <c r="AH66" s="113"/>
      <c r="AI66" s="113"/>
      <c r="AJ66" s="113"/>
      <c r="AK66" s="113"/>
      <c r="AL66" s="113"/>
      <c r="AM66" s="113"/>
      <c r="AN66" s="114"/>
      <c r="AO66" s="49">
        <v>0</v>
      </c>
      <c r="AP66" s="49"/>
      <c r="AQ66" s="49"/>
      <c r="AR66" s="49"/>
      <c r="AS66" s="49"/>
      <c r="AT66" s="49"/>
      <c r="AU66" s="49"/>
      <c r="AV66" s="49"/>
      <c r="AW66" s="49">
        <f>AJ59</f>
        <v>3245786</v>
      </c>
      <c r="AX66" s="49"/>
      <c r="AY66" s="49"/>
      <c r="AZ66" s="49"/>
      <c r="BA66" s="49"/>
      <c r="BB66" s="49"/>
      <c r="BC66" s="49"/>
      <c r="BD66" s="49"/>
      <c r="BE66" s="49">
        <f t="shared" ref="BE66:BE73" si="0">AO66+AW66</f>
        <v>3245786</v>
      </c>
      <c r="BF66" s="49"/>
      <c r="BG66" s="49"/>
      <c r="BH66" s="49"/>
      <c r="BI66" s="49"/>
      <c r="BJ66" s="49"/>
      <c r="BK66" s="49"/>
      <c r="BL66" s="49"/>
    </row>
    <row r="67" spans="1:79" ht="38.25" customHeight="1" x14ac:dyDescent="0.2">
      <c r="A67" s="41">
        <v>0</v>
      </c>
      <c r="B67" s="41"/>
      <c r="C67" s="41"/>
      <c r="D67" s="41"/>
      <c r="E67" s="41"/>
      <c r="F67" s="41"/>
      <c r="G67" s="112" t="s">
        <v>71</v>
      </c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4"/>
      <c r="Z67" s="92" t="s">
        <v>69</v>
      </c>
      <c r="AA67" s="92"/>
      <c r="AB67" s="92"/>
      <c r="AC67" s="92"/>
      <c r="AD67" s="92"/>
      <c r="AE67" s="112" t="s">
        <v>70</v>
      </c>
      <c r="AF67" s="113"/>
      <c r="AG67" s="113"/>
      <c r="AH67" s="113"/>
      <c r="AI67" s="113"/>
      <c r="AJ67" s="113"/>
      <c r="AK67" s="113"/>
      <c r="AL67" s="113"/>
      <c r="AM67" s="113"/>
      <c r="AN67" s="114"/>
      <c r="AO67" s="49">
        <v>0</v>
      </c>
      <c r="AP67" s="49"/>
      <c r="AQ67" s="49"/>
      <c r="AR67" s="49"/>
      <c r="AS67" s="49"/>
      <c r="AT67" s="49"/>
      <c r="AU67" s="49"/>
      <c r="AV67" s="49"/>
      <c r="AW67" s="49">
        <f>3117745+128041</f>
        <v>3245786</v>
      </c>
      <c r="AX67" s="49"/>
      <c r="AY67" s="49"/>
      <c r="AZ67" s="49"/>
      <c r="BA67" s="49"/>
      <c r="BB67" s="49"/>
      <c r="BC67" s="49"/>
      <c r="BD67" s="49"/>
      <c r="BE67" s="49">
        <f t="shared" si="0"/>
        <v>3245786</v>
      </c>
      <c r="BF67" s="49"/>
      <c r="BG67" s="49"/>
      <c r="BH67" s="49"/>
      <c r="BI67" s="49"/>
      <c r="BJ67" s="49"/>
      <c r="BK67" s="49"/>
      <c r="BL67" s="49"/>
    </row>
    <row r="68" spans="1:79" s="4" customFormat="1" ht="12.75" customHeight="1" x14ac:dyDescent="0.2">
      <c r="A68" s="63">
        <v>0</v>
      </c>
      <c r="B68" s="63"/>
      <c r="C68" s="63"/>
      <c r="D68" s="63"/>
      <c r="E68" s="63"/>
      <c r="F68" s="63"/>
      <c r="G68" s="115" t="s">
        <v>72</v>
      </c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7"/>
      <c r="Z68" s="64"/>
      <c r="AA68" s="64"/>
      <c r="AB68" s="64"/>
      <c r="AC68" s="64"/>
      <c r="AD68" s="64"/>
      <c r="AE68" s="115"/>
      <c r="AF68" s="116"/>
      <c r="AG68" s="116"/>
      <c r="AH68" s="116"/>
      <c r="AI68" s="116"/>
      <c r="AJ68" s="116"/>
      <c r="AK68" s="116"/>
      <c r="AL68" s="116"/>
      <c r="AM68" s="116"/>
      <c r="AN68" s="11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</row>
    <row r="69" spans="1:79" ht="38.25" customHeight="1" x14ac:dyDescent="0.2">
      <c r="A69" s="41">
        <v>0</v>
      </c>
      <c r="B69" s="41"/>
      <c r="C69" s="41"/>
      <c r="D69" s="41"/>
      <c r="E69" s="41"/>
      <c r="F69" s="41"/>
      <c r="G69" s="112" t="s">
        <v>73</v>
      </c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4"/>
      <c r="Z69" s="92" t="s">
        <v>74</v>
      </c>
      <c r="AA69" s="92"/>
      <c r="AB69" s="92"/>
      <c r="AC69" s="92"/>
      <c r="AD69" s="92"/>
      <c r="AE69" s="112" t="s">
        <v>75</v>
      </c>
      <c r="AF69" s="113"/>
      <c r="AG69" s="113"/>
      <c r="AH69" s="113"/>
      <c r="AI69" s="113"/>
      <c r="AJ69" s="113"/>
      <c r="AK69" s="113"/>
      <c r="AL69" s="113"/>
      <c r="AM69" s="113"/>
      <c r="AN69" s="114"/>
      <c r="AO69" s="49">
        <v>0</v>
      </c>
      <c r="AP69" s="49"/>
      <c r="AQ69" s="49"/>
      <c r="AR69" s="49"/>
      <c r="AS69" s="49"/>
      <c r="AT69" s="49"/>
      <c r="AU69" s="49"/>
      <c r="AV69" s="49"/>
      <c r="AW69" s="49">
        <v>3</v>
      </c>
      <c r="AX69" s="49"/>
      <c r="AY69" s="49"/>
      <c r="AZ69" s="49"/>
      <c r="BA69" s="49"/>
      <c r="BB69" s="49"/>
      <c r="BC69" s="49"/>
      <c r="BD69" s="49"/>
      <c r="BE69" s="49">
        <f t="shared" si="0"/>
        <v>3</v>
      </c>
      <c r="BF69" s="49"/>
      <c r="BG69" s="49"/>
      <c r="BH69" s="49"/>
      <c r="BI69" s="49"/>
      <c r="BJ69" s="49"/>
      <c r="BK69" s="49"/>
      <c r="BL69" s="49"/>
    </row>
    <row r="70" spans="1:79" s="4" customFormat="1" ht="12.75" customHeight="1" x14ac:dyDescent="0.2">
      <c r="A70" s="63">
        <v>0</v>
      </c>
      <c r="B70" s="63"/>
      <c r="C70" s="63"/>
      <c r="D70" s="63"/>
      <c r="E70" s="63"/>
      <c r="F70" s="63"/>
      <c r="G70" s="115" t="s">
        <v>76</v>
      </c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7"/>
      <c r="Z70" s="64"/>
      <c r="AA70" s="64"/>
      <c r="AB70" s="64"/>
      <c r="AC70" s="64"/>
      <c r="AD70" s="64"/>
      <c r="AE70" s="115"/>
      <c r="AF70" s="116"/>
      <c r="AG70" s="116"/>
      <c r="AH70" s="116"/>
      <c r="AI70" s="116"/>
      <c r="AJ70" s="116"/>
      <c r="AK70" s="116"/>
      <c r="AL70" s="116"/>
      <c r="AM70" s="116"/>
      <c r="AN70" s="11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</row>
    <row r="71" spans="1:79" ht="25.5" customHeight="1" x14ac:dyDescent="0.2">
      <c r="A71" s="41">
        <v>0</v>
      </c>
      <c r="B71" s="41"/>
      <c r="C71" s="41"/>
      <c r="D71" s="41"/>
      <c r="E71" s="41"/>
      <c r="F71" s="41"/>
      <c r="G71" s="112" t="s">
        <v>77</v>
      </c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4"/>
      <c r="Z71" s="92" t="s">
        <v>69</v>
      </c>
      <c r="AA71" s="92"/>
      <c r="AB71" s="92"/>
      <c r="AC71" s="92"/>
      <c r="AD71" s="92"/>
      <c r="AE71" s="112" t="s">
        <v>75</v>
      </c>
      <c r="AF71" s="113"/>
      <c r="AG71" s="113"/>
      <c r="AH71" s="113"/>
      <c r="AI71" s="113"/>
      <c r="AJ71" s="113"/>
      <c r="AK71" s="113"/>
      <c r="AL71" s="113"/>
      <c r="AM71" s="113"/>
      <c r="AN71" s="114"/>
      <c r="AO71" s="49">
        <v>0</v>
      </c>
      <c r="AP71" s="49"/>
      <c r="AQ71" s="49"/>
      <c r="AR71" s="49"/>
      <c r="AS71" s="49"/>
      <c r="AT71" s="49"/>
      <c r="AU71" s="49"/>
      <c r="AV71" s="49"/>
      <c r="AW71" s="49">
        <v>1081929</v>
      </c>
      <c r="AX71" s="49"/>
      <c r="AY71" s="49"/>
      <c r="AZ71" s="49"/>
      <c r="BA71" s="49"/>
      <c r="BB71" s="49"/>
      <c r="BC71" s="49"/>
      <c r="BD71" s="49"/>
      <c r="BE71" s="49">
        <f t="shared" si="0"/>
        <v>1081929</v>
      </c>
      <c r="BF71" s="49"/>
      <c r="BG71" s="49"/>
      <c r="BH71" s="49"/>
      <c r="BI71" s="49"/>
      <c r="BJ71" s="49"/>
      <c r="BK71" s="49"/>
      <c r="BL71" s="49"/>
    </row>
    <row r="72" spans="1:79" s="4" customFormat="1" ht="12.75" customHeight="1" x14ac:dyDescent="0.2">
      <c r="A72" s="63">
        <v>0</v>
      </c>
      <c r="B72" s="63"/>
      <c r="C72" s="63"/>
      <c r="D72" s="63"/>
      <c r="E72" s="63"/>
      <c r="F72" s="63"/>
      <c r="G72" s="115" t="s">
        <v>78</v>
      </c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7"/>
      <c r="Z72" s="64"/>
      <c r="AA72" s="64"/>
      <c r="AB72" s="64"/>
      <c r="AC72" s="64"/>
      <c r="AD72" s="64"/>
      <c r="AE72" s="115"/>
      <c r="AF72" s="116"/>
      <c r="AG72" s="116"/>
      <c r="AH72" s="116"/>
      <c r="AI72" s="116"/>
      <c r="AJ72" s="116"/>
      <c r="AK72" s="116"/>
      <c r="AL72" s="116"/>
      <c r="AM72" s="116"/>
      <c r="AN72" s="11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</row>
    <row r="73" spans="1:79" ht="12.75" customHeight="1" x14ac:dyDescent="0.2">
      <c r="A73" s="41">
        <v>0</v>
      </c>
      <c r="B73" s="41"/>
      <c r="C73" s="41"/>
      <c r="D73" s="41"/>
      <c r="E73" s="41"/>
      <c r="F73" s="41"/>
      <c r="G73" s="112" t="s">
        <v>79</v>
      </c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4"/>
      <c r="Z73" s="92" t="s">
        <v>80</v>
      </c>
      <c r="AA73" s="92"/>
      <c r="AB73" s="92"/>
      <c r="AC73" s="92"/>
      <c r="AD73" s="92"/>
      <c r="AE73" s="112" t="s">
        <v>75</v>
      </c>
      <c r="AF73" s="113"/>
      <c r="AG73" s="113"/>
      <c r="AH73" s="113"/>
      <c r="AI73" s="113"/>
      <c r="AJ73" s="113"/>
      <c r="AK73" s="113"/>
      <c r="AL73" s="113"/>
      <c r="AM73" s="113"/>
      <c r="AN73" s="114"/>
      <c r="AO73" s="49">
        <v>0</v>
      </c>
      <c r="AP73" s="49"/>
      <c r="AQ73" s="49"/>
      <c r="AR73" s="49"/>
      <c r="AS73" s="49"/>
      <c r="AT73" s="49"/>
      <c r="AU73" s="49"/>
      <c r="AV73" s="49"/>
      <c r="AW73" s="49">
        <v>100</v>
      </c>
      <c r="AX73" s="49"/>
      <c r="AY73" s="49"/>
      <c r="AZ73" s="49"/>
      <c r="BA73" s="49"/>
      <c r="BB73" s="49"/>
      <c r="BC73" s="49"/>
      <c r="BD73" s="49"/>
      <c r="BE73" s="49">
        <f t="shared" si="0"/>
        <v>100</v>
      </c>
      <c r="BF73" s="49"/>
      <c r="BG73" s="49"/>
      <c r="BH73" s="49"/>
      <c r="BI73" s="49"/>
      <c r="BJ73" s="49"/>
      <c r="BK73" s="49"/>
      <c r="BL73" s="49"/>
    </row>
    <row r="74" spans="1:79" x14ac:dyDescent="0.2"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6" spans="1:79" ht="16.5" customHeight="1" x14ac:dyDescent="0.2">
      <c r="A76" s="55" t="s">
        <v>85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"/>
      <c r="AO76" s="58" t="s">
        <v>86</v>
      </c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</row>
    <row r="77" spans="1:79" x14ac:dyDescent="0.2">
      <c r="W77" s="39" t="s">
        <v>5</v>
      </c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O77" s="39" t="s">
        <v>52</v>
      </c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</row>
    <row r="78" spans="1:79" ht="15.75" customHeight="1" x14ac:dyDescent="0.2">
      <c r="A78" s="62" t="s">
        <v>3</v>
      </c>
      <c r="B78" s="62"/>
      <c r="C78" s="62"/>
      <c r="D78" s="62"/>
      <c r="E78" s="62"/>
      <c r="F78" s="62"/>
    </row>
    <row r="79" spans="1:79" ht="13.15" customHeight="1" x14ac:dyDescent="0.2">
      <c r="A79" s="50" t="s">
        <v>84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</row>
    <row r="80" spans="1:79" x14ac:dyDescent="0.2">
      <c r="A80" s="52" t="s">
        <v>47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</row>
    <row r="81" spans="1:59" ht="10.5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</row>
    <row r="82" spans="1:59" ht="15.75" customHeight="1" x14ac:dyDescent="0.2">
      <c r="A82" s="55" t="s">
        <v>100</v>
      </c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"/>
      <c r="AO82" s="58" t="s">
        <v>101</v>
      </c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</row>
    <row r="83" spans="1:59" x14ac:dyDescent="0.2">
      <c r="W83" s="39" t="s">
        <v>5</v>
      </c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O83" s="39" t="s">
        <v>52</v>
      </c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</row>
    <row r="84" spans="1:59" x14ac:dyDescent="0.2">
      <c r="A84" s="53">
        <v>44441</v>
      </c>
      <c r="B84" s="54"/>
      <c r="C84" s="54"/>
      <c r="D84" s="54"/>
      <c r="E84" s="54"/>
      <c r="F84" s="54"/>
      <c r="G84" s="54"/>
      <c r="H84" s="54"/>
    </row>
    <row r="85" spans="1:59" x14ac:dyDescent="0.2">
      <c r="A85" s="39" t="s">
        <v>45</v>
      </c>
      <c r="B85" s="39"/>
      <c r="C85" s="39"/>
      <c r="D85" s="39"/>
      <c r="E85" s="39"/>
      <c r="F85" s="39"/>
      <c r="G85" s="39"/>
      <c r="H85" s="39"/>
      <c r="I85" s="17"/>
      <c r="J85" s="17"/>
      <c r="K85" s="17"/>
      <c r="L85" s="17"/>
      <c r="M85" s="17"/>
      <c r="N85" s="17"/>
      <c r="O85" s="17"/>
      <c r="P85" s="17"/>
      <c r="Q85" s="17"/>
    </row>
    <row r="86" spans="1:59" x14ac:dyDescent="0.2">
      <c r="A86" s="24" t="s">
        <v>46</v>
      </c>
    </row>
  </sheetData>
  <mergeCells count="216">
    <mergeCell ref="BE72:BL72"/>
    <mergeCell ref="A73:F73"/>
    <mergeCell ref="G73:Y73"/>
    <mergeCell ref="Z73:AD73"/>
    <mergeCell ref="AE73:AN73"/>
    <mergeCell ref="AO73:AV73"/>
    <mergeCell ref="AW73:BD73"/>
    <mergeCell ref="BE73:BL73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10:BL10"/>
    <mergeCell ref="A11:BL11"/>
    <mergeCell ref="BE20:BL20"/>
    <mergeCell ref="BE19:BL19"/>
    <mergeCell ref="AK19:BC19"/>
    <mergeCell ref="AK20:BC20"/>
    <mergeCell ref="A41:F41"/>
    <mergeCell ref="A47:C47"/>
    <mergeCell ref="A48:C48"/>
    <mergeCell ref="G41:BL41"/>
    <mergeCell ref="A45:C46"/>
    <mergeCell ref="A44:AZ44"/>
    <mergeCell ref="A43:AZ43"/>
    <mergeCell ref="I23:S23"/>
    <mergeCell ref="G40:BL40"/>
    <mergeCell ref="A25:BL25"/>
    <mergeCell ref="A26:BL26"/>
    <mergeCell ref="B13:L13"/>
    <mergeCell ref="B14:L14"/>
    <mergeCell ref="B19:L19"/>
    <mergeCell ref="N19:Y19"/>
    <mergeCell ref="AA19:AI19"/>
    <mergeCell ref="B16:L16"/>
    <mergeCell ref="N16:AS16"/>
    <mergeCell ref="AO62:AV62"/>
    <mergeCell ref="D58:AA58"/>
    <mergeCell ref="AA20:AI20"/>
    <mergeCell ref="T23:W23"/>
    <mergeCell ref="A23:H23"/>
    <mergeCell ref="G30:BL30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B54:AI55"/>
    <mergeCell ref="AJ54:AQ55"/>
    <mergeCell ref="A54:C55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D54:AA55"/>
    <mergeCell ref="G62:Y62"/>
    <mergeCell ref="AJ58:AQ58"/>
    <mergeCell ref="AJ59:AQ59"/>
    <mergeCell ref="AR59:AY59"/>
    <mergeCell ref="D50:AB50"/>
    <mergeCell ref="AC50:AJ50"/>
    <mergeCell ref="AK50:AR50"/>
    <mergeCell ref="AS50:AZ50"/>
    <mergeCell ref="D59:AA59"/>
    <mergeCell ref="AB59:AI59"/>
    <mergeCell ref="AW62:BD62"/>
    <mergeCell ref="AR57:AY57"/>
    <mergeCell ref="AJ56:AQ56"/>
    <mergeCell ref="D56:AA56"/>
    <mergeCell ref="AB56:AI56"/>
    <mergeCell ref="N17:AS17"/>
    <mergeCell ref="AU17:BB17"/>
    <mergeCell ref="A59:C59"/>
    <mergeCell ref="A28:BL28"/>
    <mergeCell ref="A31:F31"/>
    <mergeCell ref="G31:BL31"/>
    <mergeCell ref="A29:F29"/>
    <mergeCell ref="A35:BL35"/>
    <mergeCell ref="G39:BL39"/>
    <mergeCell ref="A58:C58"/>
    <mergeCell ref="BD22:BL22"/>
    <mergeCell ref="A50:C50"/>
    <mergeCell ref="B20:L20"/>
    <mergeCell ref="N20:Y20"/>
    <mergeCell ref="AC45:AJ46"/>
    <mergeCell ref="AK47:AR47"/>
    <mergeCell ref="AK48:AR48"/>
    <mergeCell ref="AS48:AZ48"/>
    <mergeCell ref="AS47:AZ47"/>
    <mergeCell ref="AR54:AY55"/>
    <mergeCell ref="AR58:AY58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O2:BL2"/>
    <mergeCell ref="AO6:BF6"/>
    <mergeCell ref="AO4:BL4"/>
    <mergeCell ref="AO5:BL5"/>
    <mergeCell ref="AO3:BL3"/>
    <mergeCell ref="A30:F30"/>
    <mergeCell ref="A32:F32"/>
    <mergeCell ref="G32:BL32"/>
    <mergeCell ref="A22:T22"/>
    <mergeCell ref="AS22:BC22"/>
    <mergeCell ref="AO7:AU7"/>
    <mergeCell ref="AW7:BF7"/>
    <mergeCell ref="N13:AS13"/>
    <mergeCell ref="N14:AS14"/>
    <mergeCell ref="AU16:BB16"/>
    <mergeCell ref="B17:L17"/>
    <mergeCell ref="A85:H85"/>
    <mergeCell ref="A79:AS79"/>
    <mergeCell ref="A80:AS80"/>
    <mergeCell ref="A84:H84"/>
    <mergeCell ref="A82:V82"/>
    <mergeCell ref="W82:AM82"/>
    <mergeCell ref="AO82:BG82"/>
    <mergeCell ref="AO83:BG83"/>
    <mergeCell ref="AU13:BB13"/>
    <mergeCell ref="AU14:BB14"/>
    <mergeCell ref="AO76:BG76"/>
    <mergeCell ref="A78:F78"/>
    <mergeCell ref="A65:F65"/>
    <mergeCell ref="Z65:AD65"/>
    <mergeCell ref="AE65:AN65"/>
    <mergeCell ref="A76:V76"/>
    <mergeCell ref="W76:AM76"/>
    <mergeCell ref="W77:AM77"/>
    <mergeCell ref="BE62:BL62"/>
    <mergeCell ref="AO77:BG77"/>
    <mergeCell ref="G63:Y63"/>
    <mergeCell ref="G64:Y64"/>
    <mergeCell ref="G65:Y65"/>
    <mergeCell ref="AO63:AV63"/>
    <mergeCell ref="W83:AM83"/>
    <mergeCell ref="A63:F63"/>
    <mergeCell ref="A64:F64"/>
    <mergeCell ref="Z64:AD64"/>
    <mergeCell ref="A61:BL61"/>
    <mergeCell ref="A62:F62"/>
    <mergeCell ref="AE62:AN62"/>
    <mergeCell ref="A56:C56"/>
    <mergeCell ref="AR56:AY56"/>
    <mergeCell ref="A57:C57"/>
    <mergeCell ref="D57:AA57"/>
    <mergeCell ref="AB57:AI57"/>
    <mergeCell ref="AJ57:AQ57"/>
    <mergeCell ref="AO65:AV65"/>
    <mergeCell ref="Z62:AD62"/>
    <mergeCell ref="Z63:AD63"/>
    <mergeCell ref="AE63:AN63"/>
    <mergeCell ref="AE64:AN64"/>
    <mergeCell ref="BE65:BL65"/>
    <mergeCell ref="AO64:AV64"/>
    <mergeCell ref="AW64:BD64"/>
    <mergeCell ref="BE64:BL64"/>
    <mergeCell ref="AW65:BD65"/>
    <mergeCell ref="AB58:AI58"/>
  </mergeCells>
  <phoneticPr fontId="0" type="noConversion"/>
  <conditionalFormatting sqref="G65:L65">
    <cfRule type="cellIs" dxfId="19" priority="21" stopIfTrue="1" operator="equal">
      <formula>$G64</formula>
    </cfRule>
  </conditionalFormatting>
  <conditionalFormatting sqref="D49">
    <cfRule type="cellIs" dxfId="18" priority="22" stopIfTrue="1" operator="equal">
      <formula>$D48</formula>
    </cfRule>
  </conditionalFormatting>
  <conditionalFormatting sqref="A65:F65">
    <cfRule type="cellIs" dxfId="17" priority="23" stopIfTrue="1" operator="equal">
      <formula>0</formula>
    </cfRule>
  </conditionalFormatting>
  <conditionalFormatting sqref="D50">
    <cfRule type="cellIs" dxfId="16" priority="20" stopIfTrue="1" operator="equal">
      <formula>$D49</formula>
    </cfRule>
  </conditionalFormatting>
  <conditionalFormatting sqref="G66">
    <cfRule type="cellIs" dxfId="15" priority="17" stopIfTrue="1" operator="equal">
      <formula>$G65</formula>
    </cfRule>
  </conditionalFormatting>
  <conditionalFormatting sqref="A66:F66">
    <cfRule type="cellIs" dxfId="14" priority="18" stopIfTrue="1" operator="equal">
      <formula>0</formula>
    </cfRule>
  </conditionalFormatting>
  <conditionalFormatting sqref="G67">
    <cfRule type="cellIs" dxfId="13" priority="15" stopIfTrue="1" operator="equal">
      <formula>$G66</formula>
    </cfRule>
  </conditionalFormatting>
  <conditionalFormatting sqref="A67:F67">
    <cfRule type="cellIs" dxfId="12" priority="16" stopIfTrue="1" operator="equal">
      <formula>0</formula>
    </cfRule>
  </conditionalFormatting>
  <conditionalFormatting sqref="G68">
    <cfRule type="cellIs" dxfId="11" priority="13" stopIfTrue="1" operator="equal">
      <formula>$G67</formula>
    </cfRule>
  </conditionalFormatting>
  <conditionalFormatting sqref="A68:F68">
    <cfRule type="cellIs" dxfId="10" priority="14" stopIfTrue="1" operator="equal">
      <formula>0</formula>
    </cfRule>
  </conditionalFormatting>
  <conditionalFormatting sqref="G69">
    <cfRule type="cellIs" dxfId="9" priority="11" stopIfTrue="1" operator="equal">
      <formula>$G68</formula>
    </cfRule>
  </conditionalFormatting>
  <conditionalFormatting sqref="A69:F69">
    <cfRule type="cellIs" dxfId="8" priority="12" stopIfTrue="1" operator="equal">
      <formula>0</formula>
    </cfRule>
  </conditionalFormatting>
  <conditionalFormatting sqref="G70">
    <cfRule type="cellIs" dxfId="7" priority="9" stopIfTrue="1" operator="equal">
      <formula>$G69</formula>
    </cfRule>
  </conditionalFormatting>
  <conditionalFormatting sqref="A70:F70">
    <cfRule type="cellIs" dxfId="6" priority="10" stopIfTrue="1" operator="equal">
      <formula>0</formula>
    </cfRule>
  </conditionalFormatting>
  <conditionalFormatting sqref="G71">
    <cfRule type="cellIs" dxfId="5" priority="7" stopIfTrue="1" operator="equal">
      <formula>$G70</formula>
    </cfRule>
  </conditionalFormatting>
  <conditionalFormatting sqref="A71:F71">
    <cfRule type="cellIs" dxfId="4" priority="8" stopIfTrue="1" operator="equal">
      <formula>0</formula>
    </cfRule>
  </conditionalFormatting>
  <conditionalFormatting sqref="G72">
    <cfRule type="cellIs" dxfId="3" priority="5" stopIfTrue="1" operator="equal">
      <formula>$G71</formula>
    </cfRule>
  </conditionalFormatting>
  <conditionalFormatting sqref="A72:F72">
    <cfRule type="cellIs" dxfId="2" priority="6" stopIfTrue="1" operator="equal">
      <formula>0</formula>
    </cfRule>
  </conditionalFormatting>
  <conditionalFormatting sqref="G73">
    <cfRule type="cellIs" dxfId="1" priority="3" stopIfTrue="1" operator="equal">
      <formula>$G72</formula>
    </cfRule>
  </conditionalFormatting>
  <conditionalFormatting sqref="A73:F73">
    <cfRule type="cellIs" dxfId="0" priority="4" stopIfTrue="1" operator="equal">
      <formula>0</formula>
    </cfRule>
  </conditionalFormatting>
  <pageMargins left="0.51181102362204722" right="0.31496062992125984" top="1.1811023622047245" bottom="0.19685039370078741" header="0" footer="0"/>
  <pageSetup paperSize="9" scale="63" fitToHeight="500" orientation="landscape" r:id="rId1"/>
  <headerFooter alignWithMargins="0"/>
  <rowBreaks count="1" manualBreakCount="1">
    <brk id="41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КПК0217310</vt:lpstr>
      <vt:lpstr>КПК0217310!Область_печати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Yurii Lutsenko</cp:lastModifiedBy>
  <cp:lastPrinted>2021-01-19T08:15:42Z</cp:lastPrinted>
  <dcterms:created xsi:type="dcterms:W3CDTF">2016-08-15T09:54:21Z</dcterms:created>
  <dcterms:modified xsi:type="dcterms:W3CDTF">2021-09-03T04:49:09Z</dcterms:modified>
</cp:coreProperties>
</file>