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<sst xmlns="http://schemas.openxmlformats.org/spreadsheetml/2006/main" count="43" uniqueCount="43">
  <si>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</si>
  <si>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</si>
  <si>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</si>
  <si>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</si>
  <si>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</si>
  <si>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</si>
  <si>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</si>
  <si>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</si>
  <si>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</si>
  <si>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</si>
  <si>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</si>
  <si>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</si>
  <si>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</si>
  <si>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</si>
  <si>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</si>
  <si>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</si>
  <si>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</si>
  <si>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</si>
  <si>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</si>
  <si>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</si>
  <si>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</si>
  <si>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</si>
  <si>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</si>
  <si>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</si>
  <si>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</si>
  <si>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</si>
  <si>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</si>
  <si>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</si>
  <si>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</si>
  <si>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</si>
  <si>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</si>
  <si>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</si>
  <si>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</si>
  <si>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</si>
  <si>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</si>
  <si>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</si>
  <si>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</si>
  <si>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</si>
  <si>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</si>
  <si>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</si>
  <si>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</si>
  <si>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</si>
  <si>
    <t>Інші поточні видатки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</si>
</sst>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K25" sqref="K25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>
        <v>12583206.18</v>
      </c>
      <c r="I12" s="14"/>
      <c r="J12" s="2"/>
      <c r="K12" s="2"/>
      <c r="L12" s="14"/>
      <c r="M12" s="2"/>
      <c r="N12" s="2"/>
      <c r="O12" s="14">
        <f>C12+D12+E12+F12+G12+H12+I12+J12+K12+L12+M12+N12</f>
        <v>78763677.77000001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>
        <v>2771653.39</v>
      </c>
      <c r="I13" s="14"/>
      <c r="J13" s="2"/>
      <c r="K13" s="2"/>
      <c r="L13" s="14"/>
      <c r="M13" s="2"/>
      <c r="N13" s="2"/>
      <c r="O13" s="14">
        <f aca="true" t="shared" si="0" ref="O13:O29">C13+D13+E13+F13+G13+H13+I13+J13+K13+L13+M13+N13</f>
        <v>17547738.65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>
        <v>417744.27</v>
      </c>
      <c r="I14" s="14"/>
      <c r="J14" s="2"/>
      <c r="K14" s="2"/>
      <c r="L14" s="14"/>
      <c r="M14" s="2"/>
      <c r="N14" s="2"/>
      <c r="O14" s="14">
        <f t="shared" si="0"/>
        <v>1119871.91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>
        <v>0</v>
      </c>
      <c r="I15" s="14"/>
      <c r="J15" s="14"/>
      <c r="K15" s="14"/>
      <c r="L15" s="14"/>
      <c r="M15" s="14"/>
      <c r="N15" s="14"/>
      <c r="O15" s="14">
        <f t="shared" si="0"/>
        <v>226492.93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>
        <v>543657.34</v>
      </c>
      <c r="I16" s="14"/>
      <c r="J16" s="2"/>
      <c r="K16" s="14"/>
      <c r="L16" s="14"/>
      <c r="M16" s="2"/>
      <c r="N16" s="2"/>
      <c r="O16" s="14">
        <f t="shared" si="0"/>
        <v>6462752.340000001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>
        <v>398415.74</v>
      </c>
      <c r="I17" s="14"/>
      <c r="J17" s="2"/>
      <c r="K17" s="14"/>
      <c r="L17" s="14"/>
      <c r="M17" s="2"/>
      <c r="N17" s="2"/>
      <c r="O17" s="14">
        <f t="shared" si="0"/>
        <v>879213.7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>
        <v>31025.82</v>
      </c>
      <c r="I18" s="14"/>
      <c r="J18" s="14"/>
      <c r="K18" s="14"/>
      <c r="L18" s="14"/>
      <c r="M18" s="2"/>
      <c r="N18" s="2"/>
      <c r="O18" s="14">
        <f t="shared" si="0"/>
        <v>89462.84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>
        <v>0</v>
      </c>
      <c r="I20" s="14"/>
      <c r="J20" s="14"/>
      <c r="K20" s="14"/>
      <c r="L20" s="14"/>
      <c r="M20" s="2"/>
      <c r="N20" s="2"/>
      <c r="O20" s="14">
        <f>C20+D20+E20+F20+G20+H20+I20+J20+K20+L20+M20+N20</f>
        <v>14507334.959999999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>
        <v>87360.78</v>
      </c>
      <c r="I21" s="14"/>
      <c r="J21" s="2"/>
      <c r="K21" s="14"/>
      <c r="L21" s="14"/>
      <c r="M21" s="14"/>
      <c r="N21" s="2"/>
      <c r="O21" s="14">
        <f t="shared" si="0"/>
        <v>466333.06000000006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>
        <v>383660.56</v>
      </c>
      <c r="I22" s="14"/>
      <c r="J22" s="2"/>
      <c r="K22" s="14"/>
      <c r="L22" s="14"/>
      <c r="M22" s="2"/>
      <c r="N22" s="2"/>
      <c r="O22" s="14">
        <f t="shared" si="0"/>
        <v>2918090.4999999995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>
        <v>0</v>
      </c>
      <c r="I25" s="15"/>
      <c r="J25" s="15"/>
      <c r="K25" s="15"/>
      <c r="L25" s="15"/>
      <c r="M25" s="15"/>
      <c r="N25" s="15"/>
      <c r="O25" s="15">
        <f t="shared" si="0"/>
        <v>66198.3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>
        <v>1810</v>
      </c>
      <c r="I26" s="14"/>
      <c r="J26" s="14"/>
      <c r="K26" s="14"/>
      <c r="L26" s="14"/>
      <c r="M26" s="14"/>
      <c r="N26" s="14"/>
      <c r="O26" s="14">
        <f t="shared" si="0"/>
        <v>23530</v>
      </c>
    </row>
    <row r="27" spans="1:15" ht="16.5">
      <c r="A27" s="12">
        <v>2800</v>
      </c>
      <c r="B27" s="5" t="s">
        <v>42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2400</v>
      </c>
      <c r="I27" s="14"/>
      <c r="J27" s="14"/>
      <c r="K27" s="14"/>
      <c r="L27" s="14"/>
      <c r="M27" s="14"/>
      <c r="N27" s="14"/>
      <c r="O27" s="14">
        <f t="shared" si="0"/>
        <v>2400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10950128.44</v>
      </c>
      <c r="D30" s="2">
        <f>D12+D13+D14+D15+D16+D17+D18+D19+D20+D21+D22+D23+D24+D25+D26+D28+D29</f>
        <v>24230896.470000003</v>
      </c>
      <c r="E30" s="2">
        <f>E12+E13+E14+E15+E16+E17+E18+E19+E20+E21+E22+E23+E24+E25+E26+E28+E29</f>
        <v>19339382.080000002</v>
      </c>
      <c r="F30" s="14">
        <f aca="true" t="shared" si="1" ref="F30:N30">F12+F13+F14+F15+F16+F17+F18+F19+F20+F21+F22+F23+F24+F25+F26+F28+F29</f>
        <v>28918237.9</v>
      </c>
      <c r="G30" s="14">
        <f t="shared" si="1"/>
        <v>22413517.99</v>
      </c>
      <c r="H30" s="14">
        <f>H12+H13+H14+H15+H16+H17+H18+H19+H20+H21+H22+H23+H24+H25+H26+H28+H29+H27</f>
        <v>17220934.08</v>
      </c>
      <c r="I30" s="2">
        <f t="shared" si="1"/>
        <v>0</v>
      </c>
      <c r="J30" s="2">
        <f t="shared" si="1"/>
        <v>0</v>
      </c>
      <c r="K30" s="2">
        <f t="shared" si="1"/>
        <v>0</v>
      </c>
      <c r="L30" s="14">
        <f t="shared" si="1"/>
        <v>0</v>
      </c>
      <c r="M30" s="2">
        <f t="shared" si="1"/>
        <v>0</v>
      </c>
      <c r="N30" s="2">
        <f t="shared" si="1"/>
        <v>0</v>
      </c>
      <c r="O30" s="14">
        <f>C30+D30+E30+F30+G30+H30+I30+J30+K30+L30+M30+N30</f>
        <v>123073096.96000001</v>
      </c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2017-07-28T06:28:57Z</dcterms:modified>
  <cp:category/>
  <cp:version/>
  <cp:contentType/>
  <cp:contentStatus/>
</cp:coreProperties>
</file>