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\"/>
    </mc:Choice>
  </mc:AlternateContent>
  <xr:revisionPtr revIDLastSave="0" documentId="13_ncr:1_{8FF1F07F-E238-4B91-B5E4-39C63324B085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КПК0210160!$A$1:$BM$87</definedName>
  </definedNames>
  <calcPr calcId="191029"/>
</workbook>
</file>

<file path=xl/calcChain.xml><?xml version="1.0" encoding="utf-8"?>
<calcChain xmlns="http://schemas.openxmlformats.org/spreadsheetml/2006/main">
  <c r="AC50" i="2" l="1"/>
  <c r="AS50" i="2" s="1"/>
  <c r="U22" i="2"/>
  <c r="AS22" i="2"/>
  <c r="AS49" i="2"/>
  <c r="AK51" i="2"/>
  <c r="I23" i="2"/>
  <c r="BE74" i="2"/>
  <c r="BE72" i="2"/>
  <c r="BE71" i="2"/>
  <c r="BE69" i="2"/>
  <c r="BE68" i="2"/>
  <c r="BE66" i="2"/>
  <c r="AR59" i="2"/>
  <c r="AC51" i="2" l="1"/>
  <c r="AS51" i="2" s="1"/>
</calcChain>
</file>

<file path=xl/sharedStrings.xml><?xml version="1.0" encoding="utf-8"?>
<sst xmlns="http://schemas.openxmlformats.org/spreadsheetml/2006/main" count="142" uniqueCount="105">
  <si>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</si>
  <si>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</si>
  <si>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</si>
  <si>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</si>
  <si>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</si>
  <si>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</si>
  <si>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</si>
  <si>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</si>
  <si>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</si>
  <si>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</si>
  <si>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</si>
  <si>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</si>
  <si>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</si>
  <si>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</si>
  <si>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</si>
  <si>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</si>
  <si>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</si>
  <si>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</si>
  <si>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</si>
  <si>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</si>
  <si>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</si>
  <si>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</si>
  <si>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</si>
  <si>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</si>
  <si>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</si>
  <si>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</si>
  <si>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</si>
  <si>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</si>
  <si>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</si>
  <si>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</si>
  <si>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</si>
  <si>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</si>
  <si>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</si>
  <si>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</si>
  <si>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</si>
  <si>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</si>
  <si>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</si>
  <si>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</si>
  <si>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</si>
  <si>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</si>
  <si>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</si>
  <si>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</si>
  <si>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</si>
  <si>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</si>
  <si>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</si>
  <si>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</si>
  <si>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</si>
  <si>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</si>
  <si>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</si>
  <si>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</si>
  <si>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</si>
  <si>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</si>
  <si>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</si>
  <si>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</si>
  <si>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</si>
  <si>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</si>
  <si>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</si>
  <si>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</si>
  <si>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</si>
  <si>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</si>
  <si>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</si>
  <si>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</si>
  <si>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</si>
  <si>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</si>
  <si>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</si>
  <si>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</si>
  <si>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</si>
  <si>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</si>
  <si>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</si>
  <si>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</si>
  <si>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</si>
  <si>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</si>
  <si>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</si>
  <si>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</si>
  <si>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</si>
  <si>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</si>
  <si>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</si>
  <si>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</si>
  <si>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</si>
  <si>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</si>
  <si>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</si>
  <si>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</si>
  <si>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</si>
  <si>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</si>
  <si>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</si>
  <si>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Керівництво і управління у відповідній сфері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</si>
  <si>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</si>
  <si>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</si>
  <si>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</si>
  <si>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</si>
  <si>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</si>
  <si>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</si>
  <si>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</si>
  <si>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</si>
  <si>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</si>
  <si>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</si>
  <si>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</si>
  <si>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</si>
  <si>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</si>
  <si>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Розпорядження голови Довгинцівської районної в місті ради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</si>
  <si>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 - Закон України  від 21 травня 1997 № 280/97-ВР  "Про місцеве самоврядування в Україні"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
  - Рішення Криворізької міської ради від 31.03.2016 № 381 "Про обсяг і межі повноважень районних у місті рад та їх виконавчих органів" зі змінами;	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 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</si>
  <si>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Заступник начальника відділу</t>
  </si>
  <si>
    <t>Марина РОМАНЕНКО</t>
  </si>
  <si>
    <t>від  26.08.2021 року</t>
  </si>
  <si>
    <t>180-р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</si>
</sst>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zoomScaleNormal="100" zoomScaleSheetLayoutView="100" workbookViewId="0">
      <selection activeCell="A10" sqref="A10:BL10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2" t="s">
        <v>35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116" t="s">
        <v>99</v>
      </c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7" ht="16.5" customHeight="1" x14ac:dyDescent="0.2">
      <c r="AO4" s="107" t="s">
        <v>87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7" x14ac:dyDescent="0.2">
      <c r="AO5" s="115" t="s">
        <v>20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7" ht="7.5" customHeight="1" x14ac:dyDescent="0.2"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</row>
    <row r="7" spans="1:77" ht="12.75" customHeight="1" x14ac:dyDescent="0.2">
      <c r="AO7" s="69" t="s">
        <v>103</v>
      </c>
      <c r="AP7" s="67"/>
      <c r="AQ7" s="67"/>
      <c r="AR7" s="67"/>
      <c r="AS7" s="67"/>
      <c r="AT7" s="67"/>
      <c r="AU7" s="67"/>
      <c r="AV7" s="1" t="s">
        <v>63</v>
      </c>
      <c r="AW7" s="69" t="s">
        <v>104</v>
      </c>
      <c r="AX7" s="67"/>
      <c r="AY7" s="67"/>
      <c r="AZ7" s="67"/>
      <c r="BA7" s="67"/>
      <c r="BB7" s="67"/>
      <c r="BC7" s="67"/>
      <c r="BD7" s="67"/>
      <c r="BE7" s="67"/>
      <c r="BF7" s="6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2" t="s">
        <v>21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</row>
    <row r="11" spans="1:77" ht="15.75" customHeight="1" x14ac:dyDescent="0.2">
      <c r="A11" s="62" t="s">
        <v>93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4" t="s">
        <v>86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34"/>
      <c r="N13" s="70" t="s">
        <v>87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35"/>
      <c r="AU13" s="64" t="s">
        <v>91</v>
      </c>
      <c r="AV13" s="65"/>
      <c r="AW13" s="65"/>
      <c r="AX13" s="65"/>
      <c r="AY13" s="65"/>
      <c r="AZ13" s="65"/>
      <c r="BA13" s="65"/>
      <c r="BB13" s="6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3" t="s">
        <v>56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3"/>
      <c r="N14" s="71" t="s">
        <v>62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33"/>
      <c r="AU14" s="63" t="s">
        <v>55</v>
      </c>
      <c r="AV14" s="63"/>
      <c r="AW14" s="63"/>
      <c r="AX14" s="63"/>
      <c r="AY14" s="63"/>
      <c r="AZ14" s="63"/>
      <c r="BA14" s="63"/>
      <c r="BB14" s="6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64" t="s">
        <v>96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34"/>
      <c r="N16" s="70" t="s">
        <v>87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35"/>
      <c r="AU16" s="64" t="s">
        <v>91</v>
      </c>
      <c r="AV16" s="65"/>
      <c r="AW16" s="65"/>
      <c r="AX16" s="65"/>
      <c r="AY16" s="65"/>
      <c r="AZ16" s="65"/>
      <c r="BA16" s="65"/>
      <c r="BB16" s="65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3" t="s">
        <v>56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33"/>
      <c r="N17" s="71" t="s">
        <v>61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33"/>
      <c r="AU17" s="63" t="s">
        <v>55</v>
      </c>
      <c r="AV17" s="63"/>
      <c r="AW17" s="63"/>
      <c r="AX17" s="63"/>
      <c r="AY17" s="63"/>
      <c r="AZ17" s="63"/>
      <c r="BA17" s="63"/>
      <c r="BB17" s="6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64" t="s">
        <v>94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N19" s="64" t="s">
        <v>97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26"/>
      <c r="AA19" s="64" t="s">
        <v>98</v>
      </c>
      <c r="AB19" s="65"/>
      <c r="AC19" s="65"/>
      <c r="AD19" s="65"/>
      <c r="AE19" s="65"/>
      <c r="AF19" s="65"/>
      <c r="AG19" s="65"/>
      <c r="AH19" s="65"/>
      <c r="AI19" s="65"/>
      <c r="AJ19" s="26"/>
      <c r="AK19" s="66" t="s">
        <v>95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26"/>
      <c r="BE19" s="64" t="s">
        <v>92</v>
      </c>
      <c r="BF19" s="65"/>
      <c r="BG19" s="65"/>
      <c r="BH19" s="65"/>
      <c r="BI19" s="65"/>
      <c r="BJ19" s="65"/>
      <c r="BK19" s="65"/>
      <c r="BL19" s="65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3" t="s">
        <v>56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N20" s="63" t="s">
        <v>57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28"/>
      <c r="AA20" s="72" t="s">
        <v>58</v>
      </c>
      <c r="AB20" s="72"/>
      <c r="AC20" s="72"/>
      <c r="AD20" s="72"/>
      <c r="AE20" s="72"/>
      <c r="AF20" s="72"/>
      <c r="AG20" s="72"/>
      <c r="AH20" s="72"/>
      <c r="AI20" s="72"/>
      <c r="AJ20" s="28"/>
      <c r="AK20" s="68" t="s">
        <v>59</v>
      </c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28"/>
      <c r="BE20" s="63" t="s">
        <v>60</v>
      </c>
      <c r="BF20" s="63"/>
      <c r="BG20" s="63"/>
      <c r="BH20" s="63"/>
      <c r="BI20" s="63"/>
      <c r="BJ20" s="63"/>
      <c r="BK20" s="63"/>
      <c r="BL20" s="6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s="39" customFormat="1" ht="24.95" customHeight="1" x14ac:dyDescent="0.2">
      <c r="A22" s="117" t="s">
        <v>50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90">
        <f>AS22+I23</f>
        <v>39034400</v>
      </c>
      <c r="V22" s="90"/>
      <c r="W22" s="90"/>
      <c r="X22" s="90"/>
      <c r="Y22" s="90"/>
      <c r="Z22" s="90"/>
      <c r="AA22" s="90"/>
      <c r="AB22" s="90"/>
      <c r="AC22" s="90"/>
      <c r="AD22" s="90"/>
      <c r="AE22" s="103" t="s">
        <v>51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90">
        <f>38946600-60000+15000+72795</f>
        <v>38974395</v>
      </c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118" t="s">
        <v>23</v>
      </c>
      <c r="BE22" s="118"/>
      <c r="BF22" s="118"/>
      <c r="BG22" s="118"/>
      <c r="BH22" s="118"/>
      <c r="BI22" s="118"/>
      <c r="BJ22" s="118"/>
      <c r="BK22" s="118"/>
      <c r="BL22" s="118"/>
    </row>
    <row r="23" spans="1:79" s="39" customFormat="1" ht="24.95" customHeight="1" x14ac:dyDescent="0.2">
      <c r="A23" s="118" t="s">
        <v>22</v>
      </c>
      <c r="B23" s="118"/>
      <c r="C23" s="118"/>
      <c r="D23" s="118"/>
      <c r="E23" s="118"/>
      <c r="F23" s="118"/>
      <c r="G23" s="118"/>
      <c r="H23" s="118"/>
      <c r="I23" s="90">
        <f>5+60000</f>
        <v>60005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118" t="s">
        <v>24</v>
      </c>
      <c r="U23" s="118"/>
      <c r="V23" s="118"/>
      <c r="W23" s="118"/>
      <c r="X23" s="40"/>
      <c r="Y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2"/>
      <c r="AO23" s="42"/>
      <c r="AP23" s="42"/>
      <c r="AQ23" s="42"/>
      <c r="AR23" s="42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2"/>
      <c r="BE23" s="42"/>
      <c r="BF23" s="42"/>
      <c r="BG23" s="42"/>
      <c r="BH23" s="42"/>
      <c r="BI23" s="42"/>
      <c r="BJ23" s="43"/>
      <c r="BK23" s="43"/>
      <c r="BL23" s="43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7.5" customHeight="1" x14ac:dyDescent="0.2">
      <c r="A26" s="95" t="s">
        <v>100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96" t="s">
        <v>36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</row>
    <row r="29" spans="1:79" ht="27.75" customHeight="1" x14ac:dyDescent="0.2">
      <c r="A29" s="97" t="s">
        <v>28</v>
      </c>
      <c r="B29" s="97"/>
      <c r="C29" s="97"/>
      <c r="D29" s="97"/>
      <c r="E29" s="97"/>
      <c r="F29" s="97"/>
      <c r="G29" s="98" t="s">
        <v>40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100"/>
    </row>
    <row r="30" spans="1:79" ht="15.75" hidden="1" x14ac:dyDescent="0.2">
      <c r="A30" s="76">
        <v>1</v>
      </c>
      <c r="B30" s="76"/>
      <c r="C30" s="76"/>
      <c r="D30" s="76"/>
      <c r="E30" s="76"/>
      <c r="F30" s="76"/>
      <c r="G30" s="98">
        <v>2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100"/>
    </row>
    <row r="31" spans="1:79" ht="10.5" hidden="1" customHeight="1" x14ac:dyDescent="0.2">
      <c r="A31" s="44" t="s">
        <v>33</v>
      </c>
      <c r="B31" s="44"/>
      <c r="C31" s="44"/>
      <c r="D31" s="44"/>
      <c r="E31" s="44"/>
      <c r="F31" s="44"/>
      <c r="G31" s="91" t="s">
        <v>7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3"/>
      <c r="CA31" s="1" t="s">
        <v>49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73" t="s">
        <v>64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5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6" t="s">
        <v>38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</row>
    <row r="35" spans="1:79" ht="15.95" customHeight="1" x14ac:dyDescent="0.2">
      <c r="A35" s="95" t="s">
        <v>85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6" t="s">
        <v>39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</row>
    <row r="38" spans="1:79" ht="27.75" customHeight="1" x14ac:dyDescent="0.2">
      <c r="A38" s="97" t="s">
        <v>28</v>
      </c>
      <c r="B38" s="97"/>
      <c r="C38" s="97"/>
      <c r="D38" s="97"/>
      <c r="E38" s="97"/>
      <c r="F38" s="97"/>
      <c r="G38" s="98" t="s">
        <v>25</v>
      </c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100"/>
    </row>
    <row r="39" spans="1:79" ht="15.75" hidden="1" x14ac:dyDescent="0.2">
      <c r="A39" s="76">
        <v>1</v>
      </c>
      <c r="B39" s="76"/>
      <c r="C39" s="76"/>
      <c r="D39" s="76"/>
      <c r="E39" s="76"/>
      <c r="F39" s="76"/>
      <c r="G39" s="98">
        <v>2</v>
      </c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100"/>
    </row>
    <row r="40" spans="1:79" ht="10.5" hidden="1" customHeight="1" x14ac:dyDescent="0.2">
      <c r="A40" s="44" t="s">
        <v>6</v>
      </c>
      <c r="B40" s="44"/>
      <c r="C40" s="44"/>
      <c r="D40" s="44"/>
      <c r="E40" s="44"/>
      <c r="F40" s="44"/>
      <c r="G40" s="91" t="s">
        <v>7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3"/>
      <c r="CA40" s="1" t="s">
        <v>11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73" t="s">
        <v>65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96" t="s">
        <v>41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76" t="s">
        <v>28</v>
      </c>
      <c r="B45" s="76"/>
      <c r="C45" s="76"/>
      <c r="D45" s="77" t="s">
        <v>26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76" t="s">
        <v>29</v>
      </c>
      <c r="AD45" s="76"/>
      <c r="AE45" s="76"/>
      <c r="AF45" s="76"/>
      <c r="AG45" s="76"/>
      <c r="AH45" s="76"/>
      <c r="AI45" s="76"/>
      <c r="AJ45" s="76"/>
      <c r="AK45" s="76" t="s">
        <v>30</v>
      </c>
      <c r="AL45" s="76"/>
      <c r="AM45" s="76"/>
      <c r="AN45" s="76"/>
      <c r="AO45" s="76"/>
      <c r="AP45" s="76"/>
      <c r="AQ45" s="76"/>
      <c r="AR45" s="76"/>
      <c r="AS45" s="76" t="s">
        <v>27</v>
      </c>
      <c r="AT45" s="76"/>
      <c r="AU45" s="76"/>
      <c r="AV45" s="76"/>
      <c r="AW45" s="76"/>
      <c r="AX45" s="76"/>
      <c r="AY45" s="76"/>
      <c r="AZ45" s="7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76"/>
      <c r="B46" s="76"/>
      <c r="C46" s="76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76">
        <v>1</v>
      </c>
      <c r="B47" s="76"/>
      <c r="C47" s="76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76">
        <v>3</v>
      </c>
      <c r="AD47" s="76"/>
      <c r="AE47" s="76"/>
      <c r="AF47" s="76"/>
      <c r="AG47" s="76"/>
      <c r="AH47" s="76"/>
      <c r="AI47" s="76"/>
      <c r="AJ47" s="76"/>
      <c r="AK47" s="76">
        <v>4</v>
      </c>
      <c r="AL47" s="76"/>
      <c r="AM47" s="76"/>
      <c r="AN47" s="76"/>
      <c r="AO47" s="76"/>
      <c r="AP47" s="76"/>
      <c r="AQ47" s="76"/>
      <c r="AR47" s="76"/>
      <c r="AS47" s="76">
        <v>5</v>
      </c>
      <c r="AT47" s="76"/>
      <c r="AU47" s="76"/>
      <c r="AV47" s="76"/>
      <c r="AW47" s="76"/>
      <c r="AX47" s="76"/>
      <c r="AY47" s="76"/>
      <c r="AZ47" s="7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4" t="s">
        <v>6</v>
      </c>
      <c r="B48" s="44"/>
      <c r="C48" s="44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8</v>
      </c>
      <c r="AD48" s="89"/>
      <c r="AE48" s="89"/>
      <c r="AF48" s="89"/>
      <c r="AG48" s="89"/>
      <c r="AH48" s="89"/>
      <c r="AI48" s="89"/>
      <c r="AJ48" s="89"/>
      <c r="AK48" s="89" t="s">
        <v>9</v>
      </c>
      <c r="AL48" s="89"/>
      <c r="AM48" s="89"/>
      <c r="AN48" s="89"/>
      <c r="AO48" s="89"/>
      <c r="AP48" s="89"/>
      <c r="AQ48" s="89"/>
      <c r="AR48" s="89"/>
      <c r="AS48" s="48" t="s">
        <v>10</v>
      </c>
      <c r="AT48" s="89"/>
      <c r="AU48" s="89"/>
      <c r="AV48" s="89"/>
      <c r="AW48" s="89"/>
      <c r="AX48" s="89"/>
      <c r="AY48" s="89"/>
      <c r="AZ48" s="8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4">
        <v>1</v>
      </c>
      <c r="B49" s="44"/>
      <c r="C49" s="44"/>
      <c r="D49" s="73" t="s">
        <v>66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5"/>
      <c r="AC49" s="49">
        <v>228140</v>
      </c>
      <c r="AD49" s="49"/>
      <c r="AE49" s="49"/>
      <c r="AF49" s="49"/>
      <c r="AG49" s="49"/>
      <c r="AH49" s="49"/>
      <c r="AI49" s="49"/>
      <c r="AJ49" s="49"/>
      <c r="AK49" s="49">
        <v>60000</v>
      </c>
      <c r="AL49" s="49"/>
      <c r="AM49" s="49"/>
      <c r="AN49" s="49"/>
      <c r="AO49" s="49"/>
      <c r="AP49" s="49"/>
      <c r="AQ49" s="49"/>
      <c r="AR49" s="49"/>
      <c r="AS49" s="49">
        <f>AC49+AK49</f>
        <v>288140</v>
      </c>
      <c r="AT49" s="49"/>
      <c r="AU49" s="49"/>
      <c r="AV49" s="49"/>
      <c r="AW49" s="49"/>
      <c r="AX49" s="49"/>
      <c r="AY49" s="49"/>
      <c r="AZ49" s="4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4">
        <v>2</v>
      </c>
      <c r="B50" s="44"/>
      <c r="C50" s="44"/>
      <c r="D50" s="73" t="s">
        <v>67</v>
      </c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5"/>
      <c r="AC50" s="49">
        <f>38658460+15000+72795</f>
        <v>38746255</v>
      </c>
      <c r="AD50" s="49"/>
      <c r="AE50" s="49"/>
      <c r="AF50" s="49"/>
      <c r="AG50" s="49"/>
      <c r="AH50" s="49"/>
      <c r="AI50" s="49"/>
      <c r="AJ50" s="49"/>
      <c r="AK50" s="49">
        <v>5</v>
      </c>
      <c r="AL50" s="49"/>
      <c r="AM50" s="49"/>
      <c r="AN50" s="49"/>
      <c r="AO50" s="49"/>
      <c r="AP50" s="49"/>
      <c r="AQ50" s="49"/>
      <c r="AR50" s="49"/>
      <c r="AS50" s="49">
        <f>AC50+AK50</f>
        <v>38746260</v>
      </c>
      <c r="AT50" s="49"/>
      <c r="AU50" s="49"/>
      <c r="AV50" s="49"/>
      <c r="AW50" s="49"/>
      <c r="AX50" s="49"/>
      <c r="AY50" s="49"/>
      <c r="AZ50" s="49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50"/>
      <c r="B51" s="50"/>
      <c r="C51" s="50"/>
      <c r="D51" s="56" t="s">
        <v>68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  <c r="AC51" s="55">
        <f>AC49+AC50</f>
        <v>38974395</v>
      </c>
      <c r="AD51" s="55"/>
      <c r="AE51" s="55"/>
      <c r="AF51" s="55"/>
      <c r="AG51" s="55"/>
      <c r="AH51" s="55"/>
      <c r="AI51" s="55"/>
      <c r="AJ51" s="55"/>
      <c r="AK51" s="55">
        <f>AK49+AK50</f>
        <v>60005</v>
      </c>
      <c r="AL51" s="55"/>
      <c r="AM51" s="55"/>
      <c r="AN51" s="55"/>
      <c r="AO51" s="55"/>
      <c r="AP51" s="55"/>
      <c r="AQ51" s="55"/>
      <c r="AR51" s="55"/>
      <c r="AS51" s="55">
        <f>AC51+AK51</f>
        <v>39034400</v>
      </c>
      <c r="AT51" s="55"/>
      <c r="AU51" s="55"/>
      <c r="AV51" s="55"/>
      <c r="AW51" s="55"/>
      <c r="AX51" s="55"/>
      <c r="AY51" s="55"/>
      <c r="AZ51" s="55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94" t="s">
        <v>42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</row>
    <row r="54" spans="1:79" ht="15" customHeight="1" x14ac:dyDescent="0.2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76" t="s">
        <v>28</v>
      </c>
      <c r="B55" s="76"/>
      <c r="C55" s="76"/>
      <c r="D55" s="77" t="s">
        <v>34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9"/>
      <c r="AB55" s="76" t="s">
        <v>29</v>
      </c>
      <c r="AC55" s="76"/>
      <c r="AD55" s="76"/>
      <c r="AE55" s="76"/>
      <c r="AF55" s="76"/>
      <c r="AG55" s="76"/>
      <c r="AH55" s="76"/>
      <c r="AI55" s="76"/>
      <c r="AJ55" s="76" t="s">
        <v>30</v>
      </c>
      <c r="AK55" s="76"/>
      <c r="AL55" s="76"/>
      <c r="AM55" s="76"/>
      <c r="AN55" s="76"/>
      <c r="AO55" s="76"/>
      <c r="AP55" s="76"/>
      <c r="AQ55" s="76"/>
      <c r="AR55" s="76" t="s">
        <v>27</v>
      </c>
      <c r="AS55" s="76"/>
      <c r="AT55" s="76"/>
      <c r="AU55" s="76"/>
      <c r="AV55" s="76"/>
      <c r="AW55" s="76"/>
      <c r="AX55" s="76"/>
      <c r="AY55" s="76"/>
    </row>
    <row r="56" spans="1:79" ht="29.1" customHeight="1" x14ac:dyDescent="0.2">
      <c r="A56" s="76"/>
      <c r="B56" s="76"/>
      <c r="C56" s="76"/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2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</row>
    <row r="57" spans="1:79" ht="15.75" customHeight="1" x14ac:dyDescent="0.2">
      <c r="A57" s="76">
        <v>1</v>
      </c>
      <c r="B57" s="76"/>
      <c r="C57" s="76"/>
      <c r="D57" s="83">
        <v>2</v>
      </c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5"/>
      <c r="AB57" s="76">
        <v>3</v>
      </c>
      <c r="AC57" s="76"/>
      <c r="AD57" s="76"/>
      <c r="AE57" s="76"/>
      <c r="AF57" s="76"/>
      <c r="AG57" s="76"/>
      <c r="AH57" s="76"/>
      <c r="AI57" s="76"/>
      <c r="AJ57" s="76">
        <v>4</v>
      </c>
      <c r="AK57" s="76"/>
      <c r="AL57" s="76"/>
      <c r="AM57" s="76"/>
      <c r="AN57" s="76"/>
      <c r="AO57" s="76"/>
      <c r="AP57" s="76"/>
      <c r="AQ57" s="76"/>
      <c r="AR57" s="76">
        <v>5</v>
      </c>
      <c r="AS57" s="76"/>
      <c r="AT57" s="76"/>
      <c r="AU57" s="76"/>
      <c r="AV57" s="76"/>
      <c r="AW57" s="76"/>
      <c r="AX57" s="76"/>
      <c r="AY57" s="76"/>
    </row>
    <row r="58" spans="1:79" ht="12.75" hidden="1" customHeight="1" x14ac:dyDescent="0.2">
      <c r="A58" s="44" t="s">
        <v>6</v>
      </c>
      <c r="B58" s="44"/>
      <c r="C58" s="44"/>
      <c r="D58" s="91" t="s">
        <v>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3"/>
      <c r="AB58" s="89" t="s">
        <v>8</v>
      </c>
      <c r="AC58" s="89"/>
      <c r="AD58" s="89"/>
      <c r="AE58" s="89"/>
      <c r="AF58" s="89"/>
      <c r="AG58" s="89"/>
      <c r="AH58" s="89"/>
      <c r="AI58" s="89"/>
      <c r="AJ58" s="89" t="s">
        <v>9</v>
      </c>
      <c r="AK58" s="89"/>
      <c r="AL58" s="89"/>
      <c r="AM58" s="89"/>
      <c r="AN58" s="89"/>
      <c r="AO58" s="89"/>
      <c r="AP58" s="89"/>
      <c r="AQ58" s="89"/>
      <c r="AR58" s="89" t="s">
        <v>10</v>
      </c>
      <c r="AS58" s="89"/>
      <c r="AT58" s="89"/>
      <c r="AU58" s="89"/>
      <c r="AV58" s="89"/>
      <c r="AW58" s="89"/>
      <c r="AX58" s="89"/>
      <c r="AY58" s="89"/>
      <c r="CA58" s="1" t="s">
        <v>15</v>
      </c>
    </row>
    <row r="59" spans="1:79" s="4" customFormat="1" ht="12.75" customHeight="1" x14ac:dyDescent="0.2">
      <c r="A59" s="50"/>
      <c r="B59" s="50"/>
      <c r="C59" s="50"/>
      <c r="D59" s="60" t="s">
        <v>27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>
        <f>AB59+AJ59</f>
        <v>0</v>
      </c>
      <c r="AS59" s="55"/>
      <c r="AT59" s="55"/>
      <c r="AU59" s="55"/>
      <c r="AV59" s="55"/>
      <c r="AW59" s="55"/>
      <c r="AX59" s="55"/>
      <c r="AY59" s="55"/>
      <c r="CA59" s="4" t="s">
        <v>16</v>
      </c>
    </row>
    <row r="61" spans="1:79" ht="15.75" customHeight="1" x14ac:dyDescent="0.2">
      <c r="A61" s="96" t="s">
        <v>43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</row>
    <row r="62" spans="1:79" ht="30" customHeight="1" x14ac:dyDescent="0.2">
      <c r="A62" s="76" t="s">
        <v>28</v>
      </c>
      <c r="B62" s="76"/>
      <c r="C62" s="76"/>
      <c r="D62" s="76"/>
      <c r="E62" s="76"/>
      <c r="F62" s="76"/>
      <c r="G62" s="83" t="s">
        <v>44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76" t="s">
        <v>2</v>
      </c>
      <c r="AA62" s="76"/>
      <c r="AB62" s="76"/>
      <c r="AC62" s="76"/>
      <c r="AD62" s="76"/>
      <c r="AE62" s="76" t="s">
        <v>1</v>
      </c>
      <c r="AF62" s="76"/>
      <c r="AG62" s="76"/>
      <c r="AH62" s="76"/>
      <c r="AI62" s="76"/>
      <c r="AJ62" s="76"/>
      <c r="AK62" s="76"/>
      <c r="AL62" s="76"/>
      <c r="AM62" s="76"/>
      <c r="AN62" s="76"/>
      <c r="AO62" s="83" t="s">
        <v>29</v>
      </c>
      <c r="AP62" s="84"/>
      <c r="AQ62" s="84"/>
      <c r="AR62" s="84"/>
      <c r="AS62" s="84"/>
      <c r="AT62" s="84"/>
      <c r="AU62" s="84"/>
      <c r="AV62" s="85"/>
      <c r="AW62" s="83" t="s">
        <v>30</v>
      </c>
      <c r="AX62" s="84"/>
      <c r="AY62" s="84"/>
      <c r="AZ62" s="84"/>
      <c r="BA62" s="84"/>
      <c r="BB62" s="84"/>
      <c r="BC62" s="84"/>
      <c r="BD62" s="85"/>
      <c r="BE62" s="83" t="s">
        <v>27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76">
        <v>1</v>
      </c>
      <c r="B63" s="76"/>
      <c r="C63" s="76"/>
      <c r="D63" s="76"/>
      <c r="E63" s="76"/>
      <c r="F63" s="76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76">
        <v>3</v>
      </c>
      <c r="AA63" s="76"/>
      <c r="AB63" s="76"/>
      <c r="AC63" s="76"/>
      <c r="AD63" s="76"/>
      <c r="AE63" s="76">
        <v>4</v>
      </c>
      <c r="AF63" s="76"/>
      <c r="AG63" s="76"/>
      <c r="AH63" s="76"/>
      <c r="AI63" s="76"/>
      <c r="AJ63" s="76"/>
      <c r="AK63" s="76"/>
      <c r="AL63" s="76"/>
      <c r="AM63" s="76"/>
      <c r="AN63" s="76"/>
      <c r="AO63" s="76">
        <v>5</v>
      </c>
      <c r="AP63" s="76"/>
      <c r="AQ63" s="76"/>
      <c r="AR63" s="76"/>
      <c r="AS63" s="76"/>
      <c r="AT63" s="76"/>
      <c r="AU63" s="76"/>
      <c r="AV63" s="76"/>
      <c r="AW63" s="76">
        <v>6</v>
      </c>
      <c r="AX63" s="76"/>
      <c r="AY63" s="76"/>
      <c r="AZ63" s="76"/>
      <c r="BA63" s="76"/>
      <c r="BB63" s="76"/>
      <c r="BC63" s="76"/>
      <c r="BD63" s="76"/>
      <c r="BE63" s="76">
        <v>7</v>
      </c>
      <c r="BF63" s="76"/>
      <c r="BG63" s="76"/>
      <c r="BH63" s="76"/>
      <c r="BI63" s="76"/>
      <c r="BJ63" s="76"/>
      <c r="BK63" s="76"/>
      <c r="BL63" s="76"/>
    </row>
    <row r="64" spans="1:79" ht="12.75" hidden="1" customHeight="1" x14ac:dyDescent="0.2">
      <c r="A64" s="44" t="s">
        <v>33</v>
      </c>
      <c r="B64" s="44"/>
      <c r="C64" s="44"/>
      <c r="D64" s="44"/>
      <c r="E64" s="44"/>
      <c r="F64" s="44"/>
      <c r="G64" s="91" t="s">
        <v>7</v>
      </c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3"/>
      <c r="Z64" s="44" t="s">
        <v>19</v>
      </c>
      <c r="AA64" s="44"/>
      <c r="AB64" s="44"/>
      <c r="AC64" s="44"/>
      <c r="AD64" s="44"/>
      <c r="AE64" s="114" t="s">
        <v>32</v>
      </c>
      <c r="AF64" s="114"/>
      <c r="AG64" s="114"/>
      <c r="AH64" s="114"/>
      <c r="AI64" s="114"/>
      <c r="AJ64" s="114"/>
      <c r="AK64" s="114"/>
      <c r="AL64" s="114"/>
      <c r="AM64" s="114"/>
      <c r="AN64" s="91"/>
      <c r="AO64" s="89" t="s">
        <v>8</v>
      </c>
      <c r="AP64" s="89"/>
      <c r="AQ64" s="89"/>
      <c r="AR64" s="89"/>
      <c r="AS64" s="89"/>
      <c r="AT64" s="89"/>
      <c r="AU64" s="89"/>
      <c r="AV64" s="89"/>
      <c r="AW64" s="89" t="s">
        <v>31</v>
      </c>
      <c r="AX64" s="89"/>
      <c r="AY64" s="89"/>
      <c r="AZ64" s="89"/>
      <c r="BA64" s="89"/>
      <c r="BB64" s="89"/>
      <c r="BC64" s="89"/>
      <c r="BD64" s="89"/>
      <c r="BE64" s="89" t="s">
        <v>10</v>
      </c>
      <c r="BF64" s="89"/>
      <c r="BG64" s="89"/>
      <c r="BH64" s="89"/>
      <c r="BI64" s="89"/>
      <c r="BJ64" s="89"/>
      <c r="BK64" s="89"/>
      <c r="BL64" s="89"/>
      <c r="CA64" s="1" t="s">
        <v>17</v>
      </c>
    </row>
    <row r="65" spans="1:79" s="4" customFormat="1" ht="12.75" customHeight="1" x14ac:dyDescent="0.2">
      <c r="A65" s="50">
        <v>0</v>
      </c>
      <c r="B65" s="50"/>
      <c r="C65" s="50"/>
      <c r="D65" s="50"/>
      <c r="E65" s="50"/>
      <c r="F65" s="50"/>
      <c r="G65" s="111" t="s">
        <v>69</v>
      </c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3"/>
      <c r="Z65" s="54"/>
      <c r="AA65" s="54"/>
      <c r="AB65" s="54"/>
      <c r="AC65" s="54"/>
      <c r="AD65" s="54"/>
      <c r="AE65" s="59"/>
      <c r="AF65" s="59"/>
      <c r="AG65" s="59"/>
      <c r="AH65" s="59"/>
      <c r="AI65" s="59"/>
      <c r="AJ65" s="59"/>
      <c r="AK65" s="59"/>
      <c r="AL65" s="59"/>
      <c r="AM65" s="59"/>
      <c r="AN65" s="60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CA65" s="4" t="s">
        <v>18</v>
      </c>
    </row>
    <row r="66" spans="1:79" ht="12.75" customHeight="1" x14ac:dyDescent="0.2">
      <c r="A66" s="44">
        <v>0</v>
      </c>
      <c r="B66" s="44"/>
      <c r="C66" s="44"/>
      <c r="D66" s="44"/>
      <c r="E66" s="44"/>
      <c r="F66" s="44"/>
      <c r="G66" s="45" t="s">
        <v>70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7"/>
      <c r="Z66" s="48" t="s">
        <v>71</v>
      </c>
      <c r="AA66" s="48"/>
      <c r="AB66" s="48"/>
      <c r="AC66" s="48"/>
      <c r="AD66" s="48"/>
      <c r="AE66" s="48" t="s">
        <v>72</v>
      </c>
      <c r="AF66" s="48"/>
      <c r="AG66" s="48"/>
      <c r="AH66" s="48"/>
      <c r="AI66" s="48"/>
      <c r="AJ66" s="48"/>
      <c r="AK66" s="48"/>
      <c r="AL66" s="48"/>
      <c r="AM66" s="48"/>
      <c r="AN66" s="61"/>
      <c r="AO66" s="49">
        <v>161</v>
      </c>
      <c r="AP66" s="49"/>
      <c r="AQ66" s="49"/>
      <c r="AR66" s="49"/>
      <c r="AS66" s="49"/>
      <c r="AT66" s="49"/>
      <c r="AU66" s="49"/>
      <c r="AV66" s="49"/>
      <c r="AW66" s="49">
        <v>0</v>
      </c>
      <c r="AX66" s="49"/>
      <c r="AY66" s="49"/>
      <c r="AZ66" s="49"/>
      <c r="BA66" s="49"/>
      <c r="BB66" s="49"/>
      <c r="BC66" s="49"/>
      <c r="BD66" s="49"/>
      <c r="BE66" s="49">
        <f t="shared" ref="BE66:BE74" si="0">AO66+AW66</f>
        <v>161</v>
      </c>
      <c r="BF66" s="49"/>
      <c r="BG66" s="49"/>
      <c r="BH66" s="49"/>
      <c r="BI66" s="49"/>
      <c r="BJ66" s="49"/>
      <c r="BK66" s="49"/>
      <c r="BL66" s="49"/>
    </row>
    <row r="67" spans="1:79" s="4" customFormat="1" ht="12.75" customHeight="1" x14ac:dyDescent="0.2">
      <c r="A67" s="50">
        <v>0</v>
      </c>
      <c r="B67" s="50"/>
      <c r="C67" s="50"/>
      <c r="D67" s="50"/>
      <c r="E67" s="50"/>
      <c r="F67" s="50"/>
      <c r="G67" s="51" t="s">
        <v>73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54"/>
      <c r="AA67" s="54"/>
      <c r="AB67" s="54"/>
      <c r="AC67" s="54"/>
      <c r="AD67" s="54"/>
      <c r="AE67" s="59"/>
      <c r="AF67" s="59"/>
      <c r="AG67" s="59"/>
      <c r="AH67" s="59"/>
      <c r="AI67" s="59"/>
      <c r="AJ67" s="59"/>
      <c r="AK67" s="59"/>
      <c r="AL67" s="59"/>
      <c r="AM67" s="59"/>
      <c r="AN67" s="60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</row>
    <row r="68" spans="1:79" ht="12.75" customHeight="1" x14ac:dyDescent="0.2">
      <c r="A68" s="44">
        <v>0</v>
      </c>
      <c r="B68" s="44"/>
      <c r="C68" s="44"/>
      <c r="D68" s="44"/>
      <c r="E68" s="44"/>
      <c r="F68" s="44"/>
      <c r="G68" s="45" t="s">
        <v>74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7"/>
      <c r="Z68" s="48" t="s">
        <v>71</v>
      </c>
      <c r="AA68" s="48"/>
      <c r="AB68" s="48"/>
      <c r="AC68" s="48"/>
      <c r="AD68" s="48"/>
      <c r="AE68" s="45" t="s">
        <v>75</v>
      </c>
      <c r="AF68" s="46"/>
      <c r="AG68" s="46"/>
      <c r="AH68" s="46"/>
      <c r="AI68" s="46"/>
      <c r="AJ68" s="46"/>
      <c r="AK68" s="46"/>
      <c r="AL68" s="46"/>
      <c r="AM68" s="46"/>
      <c r="AN68" s="47"/>
      <c r="AO68" s="49">
        <v>7500</v>
      </c>
      <c r="AP68" s="49"/>
      <c r="AQ68" s="49"/>
      <c r="AR68" s="49"/>
      <c r="AS68" s="49"/>
      <c r="AT68" s="49"/>
      <c r="AU68" s="49"/>
      <c r="AV68" s="49"/>
      <c r="AW68" s="49">
        <v>0</v>
      </c>
      <c r="AX68" s="49"/>
      <c r="AY68" s="49"/>
      <c r="AZ68" s="49"/>
      <c r="BA68" s="49"/>
      <c r="BB68" s="49"/>
      <c r="BC68" s="49"/>
      <c r="BD68" s="49"/>
      <c r="BE68" s="49">
        <f t="shared" si="0"/>
        <v>7500</v>
      </c>
      <c r="BF68" s="49"/>
      <c r="BG68" s="49"/>
      <c r="BH68" s="49"/>
      <c r="BI68" s="49"/>
      <c r="BJ68" s="49"/>
      <c r="BK68" s="49"/>
      <c r="BL68" s="49"/>
    </row>
    <row r="69" spans="1:79" ht="12.75" customHeight="1" x14ac:dyDescent="0.2">
      <c r="A69" s="44">
        <v>0</v>
      </c>
      <c r="B69" s="44"/>
      <c r="C69" s="44"/>
      <c r="D69" s="44"/>
      <c r="E69" s="44"/>
      <c r="F69" s="44"/>
      <c r="G69" s="45" t="s">
        <v>76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7"/>
      <c r="Z69" s="48" t="s">
        <v>71</v>
      </c>
      <c r="AA69" s="48"/>
      <c r="AB69" s="48"/>
      <c r="AC69" s="48"/>
      <c r="AD69" s="48"/>
      <c r="AE69" s="45" t="s">
        <v>75</v>
      </c>
      <c r="AF69" s="46"/>
      <c r="AG69" s="46"/>
      <c r="AH69" s="46"/>
      <c r="AI69" s="46"/>
      <c r="AJ69" s="46"/>
      <c r="AK69" s="46"/>
      <c r="AL69" s="46"/>
      <c r="AM69" s="46"/>
      <c r="AN69" s="47"/>
      <c r="AO69" s="49">
        <v>900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 t="shared" si="0"/>
        <v>900</v>
      </c>
      <c r="BF69" s="49"/>
      <c r="BG69" s="49"/>
      <c r="BH69" s="49"/>
      <c r="BI69" s="49"/>
      <c r="BJ69" s="49"/>
      <c r="BK69" s="49"/>
      <c r="BL69" s="49"/>
    </row>
    <row r="70" spans="1:79" s="4" customFormat="1" ht="12.75" customHeight="1" x14ac:dyDescent="0.2">
      <c r="A70" s="50">
        <v>0</v>
      </c>
      <c r="B70" s="50"/>
      <c r="C70" s="50"/>
      <c r="D70" s="50"/>
      <c r="E70" s="50"/>
      <c r="F70" s="50"/>
      <c r="G70" s="51" t="s">
        <v>77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1"/>
      <c r="AF70" s="52"/>
      <c r="AG70" s="52"/>
      <c r="AH70" s="52"/>
      <c r="AI70" s="52"/>
      <c r="AJ70" s="52"/>
      <c r="AK70" s="52"/>
      <c r="AL70" s="52"/>
      <c r="AM70" s="52"/>
      <c r="AN70" s="53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79" ht="25.5" customHeight="1" x14ac:dyDescent="0.2">
      <c r="A71" s="44">
        <v>0</v>
      </c>
      <c r="B71" s="44"/>
      <c r="C71" s="44"/>
      <c r="D71" s="44"/>
      <c r="E71" s="44"/>
      <c r="F71" s="44"/>
      <c r="G71" s="45" t="s">
        <v>78</v>
      </c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7"/>
      <c r="Z71" s="48" t="s">
        <v>71</v>
      </c>
      <c r="AA71" s="48"/>
      <c r="AB71" s="48"/>
      <c r="AC71" s="48"/>
      <c r="AD71" s="48"/>
      <c r="AE71" s="45" t="s">
        <v>79</v>
      </c>
      <c r="AF71" s="46"/>
      <c r="AG71" s="46"/>
      <c r="AH71" s="46"/>
      <c r="AI71" s="46"/>
      <c r="AJ71" s="46"/>
      <c r="AK71" s="46"/>
      <c r="AL71" s="46"/>
      <c r="AM71" s="46"/>
      <c r="AN71" s="47"/>
      <c r="AO71" s="49">
        <v>50</v>
      </c>
      <c r="AP71" s="49"/>
      <c r="AQ71" s="49"/>
      <c r="AR71" s="49"/>
      <c r="AS71" s="49"/>
      <c r="AT71" s="49"/>
      <c r="AU71" s="49"/>
      <c r="AV71" s="49"/>
      <c r="AW71" s="49">
        <v>0</v>
      </c>
      <c r="AX71" s="49"/>
      <c r="AY71" s="49"/>
      <c r="AZ71" s="49"/>
      <c r="BA71" s="49"/>
      <c r="BB71" s="49"/>
      <c r="BC71" s="49"/>
      <c r="BD71" s="49"/>
      <c r="BE71" s="49">
        <f t="shared" si="0"/>
        <v>50</v>
      </c>
      <c r="BF71" s="49"/>
      <c r="BG71" s="49"/>
      <c r="BH71" s="49"/>
      <c r="BI71" s="49"/>
      <c r="BJ71" s="49"/>
      <c r="BK71" s="49"/>
      <c r="BL71" s="49"/>
    </row>
    <row r="72" spans="1:79" ht="25.5" customHeight="1" x14ac:dyDescent="0.2">
      <c r="A72" s="44">
        <v>0</v>
      </c>
      <c r="B72" s="44"/>
      <c r="C72" s="44"/>
      <c r="D72" s="44"/>
      <c r="E72" s="44"/>
      <c r="F72" s="44"/>
      <c r="G72" s="45" t="s">
        <v>80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48" t="s">
        <v>71</v>
      </c>
      <c r="AA72" s="48"/>
      <c r="AB72" s="48"/>
      <c r="AC72" s="48"/>
      <c r="AD72" s="48"/>
      <c r="AE72" s="45" t="s">
        <v>79</v>
      </c>
      <c r="AF72" s="46"/>
      <c r="AG72" s="46"/>
      <c r="AH72" s="46"/>
      <c r="AI72" s="46"/>
      <c r="AJ72" s="46"/>
      <c r="AK72" s="46"/>
      <c r="AL72" s="46"/>
      <c r="AM72" s="46"/>
      <c r="AN72" s="47"/>
      <c r="AO72" s="49">
        <v>6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f t="shared" si="0"/>
        <v>6</v>
      </c>
      <c r="BF72" s="49"/>
      <c r="BG72" s="49"/>
      <c r="BH72" s="49"/>
      <c r="BI72" s="49"/>
      <c r="BJ72" s="49"/>
      <c r="BK72" s="49"/>
      <c r="BL72" s="49"/>
    </row>
    <row r="73" spans="1:79" s="4" customFormat="1" ht="12.75" customHeight="1" x14ac:dyDescent="0.2">
      <c r="A73" s="50">
        <v>0</v>
      </c>
      <c r="B73" s="50"/>
      <c r="C73" s="50"/>
      <c r="D73" s="50"/>
      <c r="E73" s="50"/>
      <c r="F73" s="50"/>
      <c r="G73" s="51" t="s">
        <v>81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4"/>
      <c r="AA73" s="54"/>
      <c r="AB73" s="54"/>
      <c r="AC73" s="54"/>
      <c r="AD73" s="54"/>
      <c r="AE73" s="51"/>
      <c r="AF73" s="52"/>
      <c r="AG73" s="52"/>
      <c r="AH73" s="52"/>
      <c r="AI73" s="52"/>
      <c r="AJ73" s="52"/>
      <c r="AK73" s="52"/>
      <c r="AL73" s="52"/>
      <c r="AM73" s="52"/>
      <c r="AN73" s="53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</row>
    <row r="74" spans="1:79" ht="12.75" customHeight="1" x14ac:dyDescent="0.2">
      <c r="A74" s="44">
        <v>0</v>
      </c>
      <c r="B74" s="44"/>
      <c r="C74" s="44"/>
      <c r="D74" s="44"/>
      <c r="E74" s="44"/>
      <c r="F74" s="44"/>
      <c r="G74" s="45" t="s">
        <v>82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7"/>
      <c r="Z74" s="48" t="s">
        <v>83</v>
      </c>
      <c r="AA74" s="48"/>
      <c r="AB74" s="48"/>
      <c r="AC74" s="48"/>
      <c r="AD74" s="48"/>
      <c r="AE74" s="45" t="s">
        <v>84</v>
      </c>
      <c r="AF74" s="46"/>
      <c r="AG74" s="46"/>
      <c r="AH74" s="46"/>
      <c r="AI74" s="46"/>
      <c r="AJ74" s="46"/>
      <c r="AK74" s="46"/>
      <c r="AL74" s="46"/>
      <c r="AM74" s="46"/>
      <c r="AN74" s="47"/>
      <c r="AO74" s="49">
        <v>100</v>
      </c>
      <c r="AP74" s="49"/>
      <c r="AQ74" s="49"/>
      <c r="AR74" s="49"/>
      <c r="AS74" s="49"/>
      <c r="AT74" s="49"/>
      <c r="AU74" s="49"/>
      <c r="AV74" s="49"/>
      <c r="AW74" s="49">
        <v>0</v>
      </c>
      <c r="AX74" s="49"/>
      <c r="AY74" s="49"/>
      <c r="AZ74" s="49"/>
      <c r="BA74" s="49"/>
      <c r="BB74" s="49"/>
      <c r="BC74" s="49"/>
      <c r="BD74" s="49"/>
      <c r="BE74" s="49">
        <f t="shared" si="0"/>
        <v>100</v>
      </c>
      <c r="BF74" s="49"/>
      <c r="BG74" s="49"/>
      <c r="BH74" s="49"/>
      <c r="BI74" s="49"/>
      <c r="BJ74" s="49"/>
      <c r="BK74" s="49"/>
      <c r="BL74" s="49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122" t="s">
        <v>89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5"/>
      <c r="AO77" s="69" t="s">
        <v>90</v>
      </c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</row>
    <row r="78" spans="1:79" x14ac:dyDescent="0.2">
      <c r="W78" s="110" t="s">
        <v>5</v>
      </c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O78" s="110" t="s">
        <v>52</v>
      </c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</row>
    <row r="79" spans="1:79" ht="15.75" customHeight="1" x14ac:dyDescent="0.2">
      <c r="A79" s="124" t="s">
        <v>3</v>
      </c>
      <c r="B79" s="124"/>
      <c r="C79" s="124"/>
      <c r="D79" s="124"/>
      <c r="E79" s="124"/>
      <c r="F79" s="124"/>
    </row>
    <row r="80" spans="1:79" ht="13.15" customHeight="1" x14ac:dyDescent="0.2">
      <c r="A80" s="116" t="s">
        <v>88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</row>
    <row r="81" spans="1:59" x14ac:dyDescent="0.2">
      <c r="A81" s="119" t="s">
        <v>47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122" t="s">
        <v>101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5"/>
      <c r="AO83" s="69" t="s">
        <v>102</v>
      </c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</row>
    <row r="84" spans="1:59" x14ac:dyDescent="0.2">
      <c r="W84" s="110" t="s">
        <v>5</v>
      </c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O84" s="110" t="s">
        <v>52</v>
      </c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</row>
    <row r="85" spans="1:59" x14ac:dyDescent="0.2">
      <c r="A85" s="120">
        <v>44434</v>
      </c>
      <c r="B85" s="121"/>
      <c r="C85" s="121"/>
      <c r="D85" s="121"/>
      <c r="E85" s="121"/>
      <c r="F85" s="121"/>
      <c r="G85" s="121"/>
      <c r="H85" s="121"/>
    </row>
    <row r="86" spans="1:59" x14ac:dyDescent="0.2">
      <c r="A86" s="110" t="s">
        <v>45</v>
      </c>
      <c r="B86" s="110"/>
      <c r="C86" s="110"/>
      <c r="D86" s="110"/>
      <c r="E86" s="110"/>
      <c r="F86" s="110"/>
      <c r="G86" s="110"/>
      <c r="H86" s="110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A86:H86"/>
    <mergeCell ref="A80:AS80"/>
    <mergeCell ref="A81:AS81"/>
    <mergeCell ref="A85:H85"/>
    <mergeCell ref="A83:V83"/>
    <mergeCell ref="W83:AM83"/>
    <mergeCell ref="AO83:BG83"/>
    <mergeCell ref="AO84:BG84"/>
    <mergeCell ref="A55:C56"/>
    <mergeCell ref="D57:AA57"/>
    <mergeCell ref="AB57:AI57"/>
    <mergeCell ref="W84:AM84"/>
    <mergeCell ref="A63:F63"/>
    <mergeCell ref="A64:F64"/>
    <mergeCell ref="Z64:AD64"/>
    <mergeCell ref="A61:BL61"/>
    <mergeCell ref="A62:F62"/>
    <mergeCell ref="AE62:AN62"/>
    <mergeCell ref="AO77:BG77"/>
    <mergeCell ref="A79:F79"/>
    <mergeCell ref="A65:F65"/>
    <mergeCell ref="Z65:AD65"/>
    <mergeCell ref="AE65:AN65"/>
    <mergeCell ref="A77:V77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77:AM77"/>
    <mergeCell ref="W78:AM78"/>
    <mergeCell ref="BE62:BL62"/>
    <mergeCell ref="AO78:BG78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8:BL68"/>
    <mergeCell ref="BE70:BL70"/>
    <mergeCell ref="BE74:BL7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K50:AR50"/>
    <mergeCell ref="AS50:AZ50"/>
    <mergeCell ref="A51:C51"/>
    <mergeCell ref="D51:AB51"/>
    <mergeCell ref="AC51:AJ51"/>
    <mergeCell ref="AK51:AR51"/>
    <mergeCell ref="AS51:AZ5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2" priority="24" stopIfTrue="1" operator="equal">
      <formula>$G64</formula>
    </cfRule>
  </conditionalFormatting>
  <conditionalFormatting sqref="D49">
    <cfRule type="cellIs" dxfId="21" priority="25" stopIfTrue="1" operator="equal">
      <formula>$D48</formula>
    </cfRule>
  </conditionalFormatting>
  <conditionalFormatting sqref="A65:F65">
    <cfRule type="cellIs" dxfId="20" priority="26" stopIfTrue="1" operator="equal">
      <formula>0</formula>
    </cfRule>
  </conditionalFormatting>
  <conditionalFormatting sqref="D50">
    <cfRule type="cellIs" dxfId="19" priority="23" stopIfTrue="1" operator="equal">
      <formula>$D49</formula>
    </cfRule>
  </conditionalFormatting>
  <conditionalFormatting sqref="D51">
    <cfRule type="cellIs" dxfId="18" priority="22" stopIfTrue="1" operator="equal">
      <formula>$D50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Yurii Lutsenko</cp:lastModifiedBy>
  <cp:lastPrinted>2021-08-26T07:57:47Z</cp:lastPrinted>
  <dcterms:created xsi:type="dcterms:W3CDTF">2016-08-15T09:54:21Z</dcterms:created>
  <dcterms:modified xsi:type="dcterms:W3CDTF">2021-08-27T06:28:10Z</dcterms:modified>
</cp:coreProperties>
</file>