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<sst xmlns="http://schemas.openxmlformats.org/spreadsheetml/2006/main" count="114" uniqueCount="90">
  <si>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</si>
  <si>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</si>
  <si>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</si>
  <si>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</si>
  <si>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</si>
  <si>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</si>
  <si>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</si>
  <si>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</si>
  <si>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</si>
  <si>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</si>
  <si>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</si>
  <si>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</si>
  <si>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</si>
  <si>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</si>
  <si>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</si>
  <si>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</si>
  <si>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</si>
  <si>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</si>
  <si>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</si>
  <si>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</si>
  <si>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</si>
  <si>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</si>
  <si>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</si>
  <si>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</si>
  <si>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</si>
  <si>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</si>
  <si>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</si>
  <si>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</si>
  <si>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</si>
  <si>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</si>
  <si>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</si>
  <si>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</si>
  <si>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</si>
  <si>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</si>
  <si>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</si>
  <si>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</si>
  <si>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</si>
  <si>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</si>
  <si>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</si>
  <si>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</si>
  <si>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</si>
  <si>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</si>
  <si>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</si>
  <si>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Фінансового відділу виконкому Довгинцівської районної в місті ради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</si>
  <si>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</si>
  <si>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бюджетної програми місцевого бюджету на  2019  рік</t>
  </si>
  <si>
    <t>0800000</t>
  </si>
  <si>
    <t>0810000</t>
  </si>
  <si>
    <t xml:space="preserve">Управління праці та соціального захисту населення виконкому Довгинцівської районної в місті ради
</t>
  </si>
  <si>
    <r>
      <rPr>
        <u val="single"/>
        <sz val="12"/>
        <color indexed="8"/>
        <rFont val="Times New Roman"/>
        <family val="1"/>
      </rPr>
      <t xml:space="preserve">Забезпечення соціальними послугами за місцем проживання громадян, які не здатні до самообслуговування у звязку з похилим віком, хворобою , </t>
    </r>
    <r>
      <rPr>
        <sz val="12"/>
        <color indexed="8"/>
        <rFont val="Times New Roman"/>
        <family val="1"/>
      </rPr>
      <t>інвалідністю.</t>
    </r>
  </si>
  <si>
    <t>Обсяг бюджетних призначень / бюджетних асигнувань - _9050915,00  гривень, у тому числі загального фонду - 8862215,00  гривень та спеціального фонду - 188700,00  гривень.</t>
  </si>
  <si>
    <t>Мета бюджетної програми: Надання  соціальних послуг догляду вдома, денного догляду громадянам похилого віку, особам з інвалідністю, в установах соціального обслуговування системи органів праці та соціального захисту населення.</t>
  </si>
  <si>
    <t>Виплата заробітної плати з нарахуваннями</t>
  </si>
  <si>
    <t>Оплата за харчування для підопічних.</t>
  </si>
  <si>
    <t>Оплата комунальних послуг та енергоносіїв</t>
  </si>
  <si>
    <t>Інші видатки</t>
  </si>
  <si>
    <t xml:space="preserve">кількість штатних одиниць персоналу </t>
  </si>
  <si>
    <t>в т.ч. соціальних фахівців які надають соціальні послуги</t>
  </si>
  <si>
    <t>штатний розпис</t>
  </si>
  <si>
    <t>видатки на утримання соціальних фахівців які надають соціальні послуги</t>
  </si>
  <si>
    <t>осіб</t>
  </si>
  <si>
    <t>грн./міс</t>
  </si>
  <si>
    <t>розрахунок до кошторису</t>
  </si>
  <si>
    <t>Форма № 12-соц</t>
  </si>
  <si>
    <t>Постанова  Кабінету Міністрів України від 29.12.2009 № 1417 зі змінами</t>
  </si>
  <si>
    <t>Середні витрати на утримання 1 соціального фахівця</t>
  </si>
  <si>
    <t>Відсоток виконання програми</t>
  </si>
  <si>
    <t>%</t>
  </si>
  <si>
    <t>Начальник управління праці та соціального захисту</t>
  </si>
  <si>
    <t xml:space="preserve">населення виконкому Довгинцівської  районної в місті ради                          </t>
  </si>
  <si>
    <t>Сокол В.П</t>
  </si>
  <si>
    <t xml:space="preserve">Заступник начальника фінансового відділу виконкому Довгинцівської      </t>
  </si>
  <si>
    <t xml:space="preserve">Довгинцівської  районної в місті ради </t>
  </si>
  <si>
    <t>Романенко М.О.</t>
  </si>
  <si>
    <t xml:space="preserve">  Забезпечення  соціальними послугами  за місцем проживання  громадян, які не здатні до самообслуговування  у зв’язку з </t>
  </si>
  <si>
    <t>розрахунок</t>
  </si>
  <si>
    <t>грн.</t>
  </si>
  <si>
    <t xml:space="preserve">похилим віком , хворобою, інвалідністю.  </t>
  </si>
  <si>
    <t>Управління праці та соціального захисту населення  виконкому Довгинцівської районної в місті ради</t>
  </si>
  <si>
    <t>Кількість  осіб, забезпечених  соціальним  обслуговуванням (наданням соціальних послуг) в тому числі:</t>
  </si>
  <si>
    <t>кількість осіб які отримують соціальні послуги постійно</t>
  </si>
  <si>
    <t>кількість осіб які отримують соціальні послуги періодично</t>
  </si>
  <si>
    <t>х</t>
  </si>
  <si>
    <t>Наказ Міністерства фінансів України</t>
  </si>
  <si>
    <t>26.08.2014 N 836</t>
  </si>
  <si>
    <t xml:space="preserve">(у редакції наказу Міністерства фінансів України </t>
  </si>
  <si>
    <t>від 15 листопада 2018 року № 908)</t>
  </si>
  <si>
    <t xml:space="preserve">Підстави для виконання бюджетної програми:                                                                                                                                                                                                            - Бюджетний кодекс України від 20.11.2012 № 5492 – VI (5492-17)
- Закон України «Про Державний бюджет України на 2019 рік»        
- Постанова Кабінету Міністрів України від 29.12.2009 № 1417 «Деякі питання діяльності територіальних центрів соціального            обслуговування       (надання    соціальних послуг)», зі змінами, внесеними згідно з Постановою Кабінету Міністрів України від 09.06.2010 №408. 
 - Закон України про місцеве самоврядування в Україні від 21.05.1997  № 280/97-ВР                       
 - Наказ Міністерства  соціальної політики України від 12.07.2016 № 753 «Про затвердження Типового штатного нормативу чисельності             працівників територіального центру соціального обслуговування (надання соціальних послуг)»
-Рішення  Довгинцівської районної в місті ради від 19.02.2016 № 30  «Про затвердження граничної чисельності працівників КУ «Територіальний центр соціального обслуговування (надання соціальних послуг) у Довгинцівському районі» Криворізької міської ради зі змінами.
- Наказ Міністерства праці та соціальної політики України та Міністерства охорони здоров’я України  від 05.10.2005 № 308/519 «Про впорядкування умов оплати праці працівників закладів охорони здоров’я та установ соціального захисту населення» зі змінами
-Постанова Кабінету Міністрів  України від 30.08.2002 № 1298 «Про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сфери» зі змінами.
- Наказ Міністерства фінансів України 26.08.2014  № 836 «Про деякі питання запровадження програмно-цільового методу складання та виконання місцевих бюджетів» зі змінами.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і соціальне забезпечення»
- Наказ Міністерства фінансів України від 20.09.2017 № 793 «Про затвердження складових програмної класифікації видатків та кредитування місцевих бюджетів» зі змінами.    
- Рішення   Довгинцівської районної в місті ради від 26.12.2018 № 198 «Про районний у місті бюджет на 2019 рік»
</t>
  </si>
  <si>
    <t>Завдання бюджетної програми:</t>
  </si>
  <si>
    <t>Кількість  обслуговуваних на 1 штатну одиницю соціального  фахівця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</si>
</sst>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11" xfId="70" applyFont="1" applyBorder="1" applyAlignment="1" applyProtection="1">
      <alignment horizontal="left" vertical="top" wrapText="1"/>
      <protection locked="0"/>
    </xf>
    <xf numFmtId="0" fontId="6" fillId="0" borderId="11" xfId="70" applyFont="1" applyBorder="1" applyAlignment="1" applyProtection="1">
      <alignment horizontal="left" wrapText="1"/>
      <protection/>
    </xf>
    <xf numFmtId="0" fontId="7" fillId="0" borderId="11" xfId="70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0" fontId="7" fillId="0" borderId="0" xfId="70" applyFont="1" applyAlignment="1" applyProtection="1">
      <alignment horizontal="left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43">
      <selection activeCell="B23" sqref="B23:G23"/>
    </sheetView>
  </sheetViews>
  <sheetFormatPr defaultColWidth="21.57421875" defaultRowHeight="15"/>
  <cols>
    <col min="1" max="1" width="6.57421875" style="4" customWidth="1"/>
    <col min="2" max="2" width="51.421875" style="4" customWidth="1"/>
    <col min="3" max="3" width="13.00390625" style="4" customWidth="1"/>
    <col min="4" max="4" width="34.28125" style="4" customWidth="1"/>
    <col min="5" max="5" width="12.28125" style="4" customWidth="1"/>
    <col min="6" max="6" width="18.00390625" style="4" customWidth="1"/>
    <col min="7" max="16384" width="21.57421875" style="4" customWidth="1"/>
  </cols>
  <sheetData>
    <row r="1" spans="5:7" ht="15.75">
      <c r="E1" s="55" t="s">
        <v>0</v>
      </c>
      <c r="F1" s="55"/>
      <c r="G1" s="55"/>
    </row>
    <row r="2" spans="5:7" ht="15.75">
      <c r="E2" s="56" t="s">
        <v>83</v>
      </c>
      <c r="F2" s="56"/>
      <c r="G2" s="56"/>
    </row>
    <row r="3" spans="5:7" ht="15.75">
      <c r="E3" s="57" t="s">
        <v>84</v>
      </c>
      <c r="F3" s="55"/>
      <c r="G3" s="55"/>
    </row>
    <row r="4" spans="5:7" ht="15.75">
      <c r="E4" s="57" t="s">
        <v>85</v>
      </c>
      <c r="F4" s="55"/>
      <c r="G4" s="55"/>
    </row>
    <row r="5" spans="5:7" ht="15.75">
      <c r="E5" s="57" t="s">
        <v>86</v>
      </c>
      <c r="F5" s="55"/>
      <c r="G5" s="55"/>
    </row>
    <row r="6" spans="1:6" ht="16.5" customHeight="1">
      <c r="A6" s="1"/>
      <c r="E6" s="34" t="s">
        <v>0</v>
      </c>
      <c r="F6" s="34"/>
    </row>
    <row r="7" spans="1:7" ht="15.75" customHeight="1">
      <c r="A7" s="1"/>
      <c r="E7" s="40" t="s">
        <v>1</v>
      </c>
      <c r="F7" s="40"/>
      <c r="G7" s="40"/>
    </row>
    <row r="8" spans="1:7" ht="48" customHeight="1">
      <c r="A8" s="1"/>
      <c r="B8" s="1"/>
      <c r="E8" s="41" t="s">
        <v>78</v>
      </c>
      <c r="F8" s="41"/>
      <c r="G8" s="41"/>
    </row>
    <row r="9" spans="1:7" ht="15" customHeight="1">
      <c r="A9" s="1"/>
      <c r="E9" s="35" t="s">
        <v>2</v>
      </c>
      <c r="F9" s="35"/>
      <c r="G9" s="35"/>
    </row>
    <row r="10" spans="1:5" ht="15.75">
      <c r="A10" s="1"/>
      <c r="E10" s="2" t="s">
        <v>3</v>
      </c>
    </row>
    <row r="11" spans="1:7" ht="30" customHeight="1">
      <c r="A11" s="1"/>
      <c r="B11" s="1"/>
      <c r="E11" s="42" t="s">
        <v>43</v>
      </c>
      <c r="F11" s="43"/>
      <c r="G11" s="43"/>
    </row>
    <row r="12" spans="1:7" ht="15" customHeight="1">
      <c r="A12" s="1"/>
      <c r="E12" s="35" t="s">
        <v>4</v>
      </c>
      <c r="F12" s="35"/>
      <c r="G12" s="35"/>
    </row>
    <row r="13" spans="1:7" ht="15.75" customHeight="1">
      <c r="A13" s="1"/>
      <c r="E13" s="33" t="s">
        <v>44</v>
      </c>
      <c r="F13" s="33"/>
      <c r="G13" s="33"/>
    </row>
    <row r="15" spans="1:7" ht="15.75">
      <c r="A15" s="37" t="s">
        <v>5</v>
      </c>
      <c r="B15" s="37"/>
      <c r="C15" s="37"/>
      <c r="D15" s="37"/>
      <c r="E15" s="37"/>
      <c r="F15" s="37"/>
      <c r="G15" s="37"/>
    </row>
    <row r="16" spans="1:7" ht="15.75">
      <c r="A16" s="37" t="s">
        <v>45</v>
      </c>
      <c r="B16" s="37"/>
      <c r="C16" s="37"/>
      <c r="D16" s="37"/>
      <c r="E16" s="37"/>
      <c r="F16" s="37"/>
      <c r="G16" s="37"/>
    </row>
    <row r="17" spans="1:7" ht="35.25" customHeight="1">
      <c r="A17" s="36" t="s">
        <v>6</v>
      </c>
      <c r="B17" s="12" t="s">
        <v>46</v>
      </c>
      <c r="C17" s="36"/>
      <c r="D17" s="39" t="s">
        <v>48</v>
      </c>
      <c r="E17" s="39"/>
      <c r="F17" s="39"/>
      <c r="G17" s="39"/>
    </row>
    <row r="18" spans="1:7" ht="15">
      <c r="A18" s="36"/>
      <c r="B18" s="13" t="s">
        <v>7</v>
      </c>
      <c r="C18" s="36"/>
      <c r="D18" s="38" t="s">
        <v>41</v>
      </c>
      <c r="E18" s="38"/>
      <c r="F18" s="38"/>
      <c r="G18" s="38"/>
    </row>
    <row r="19" spans="1:7" ht="30.75" customHeight="1">
      <c r="A19" s="34" t="s">
        <v>8</v>
      </c>
      <c r="B19" s="12" t="s">
        <v>47</v>
      </c>
      <c r="C19" s="34"/>
      <c r="D19" s="39" t="s">
        <v>48</v>
      </c>
      <c r="E19" s="39"/>
      <c r="F19" s="39"/>
      <c r="G19" s="39"/>
    </row>
    <row r="20" spans="1:7" ht="15">
      <c r="A20" s="34"/>
      <c r="B20" s="6" t="s">
        <v>7</v>
      </c>
      <c r="C20" s="34"/>
      <c r="D20" s="35" t="s">
        <v>40</v>
      </c>
      <c r="E20" s="35"/>
      <c r="F20" s="35"/>
      <c r="G20" s="35"/>
    </row>
    <row r="21" spans="1:7" ht="39.75" customHeight="1">
      <c r="A21" s="34" t="s">
        <v>9</v>
      </c>
      <c r="B21" s="14">
        <v>813104</v>
      </c>
      <c r="C21" s="14">
        <v>1020</v>
      </c>
      <c r="D21" s="45" t="s">
        <v>49</v>
      </c>
      <c r="E21" s="45"/>
      <c r="F21" s="45"/>
      <c r="G21" s="45"/>
    </row>
    <row r="22" spans="1:7" ht="15">
      <c r="A22" s="34"/>
      <c r="B22" s="7" t="s">
        <v>7</v>
      </c>
      <c r="C22" s="7" t="s">
        <v>10</v>
      </c>
      <c r="D22" s="44" t="s">
        <v>42</v>
      </c>
      <c r="E22" s="44"/>
      <c r="F22" s="44"/>
      <c r="G22" s="44"/>
    </row>
    <row r="23" spans="1:7" ht="42" customHeight="1">
      <c r="A23" s="2" t="s">
        <v>11</v>
      </c>
      <c r="B23" s="33" t="s">
        <v>50</v>
      </c>
      <c r="C23" s="33"/>
      <c r="D23" s="33"/>
      <c r="E23" s="33"/>
      <c r="F23" s="33"/>
      <c r="G23" s="33"/>
    </row>
    <row r="24" spans="1:7" ht="261" customHeight="1">
      <c r="A24" s="16" t="s">
        <v>12</v>
      </c>
      <c r="B24" s="33" t="s">
        <v>87</v>
      </c>
      <c r="C24" s="33"/>
      <c r="D24" s="33"/>
      <c r="E24" s="33"/>
      <c r="F24" s="33"/>
      <c r="G24" s="33"/>
    </row>
    <row r="25" spans="1:7" ht="42.75" customHeight="1">
      <c r="A25" s="2" t="s">
        <v>13</v>
      </c>
      <c r="B25" s="33" t="s">
        <v>51</v>
      </c>
      <c r="C25" s="33"/>
      <c r="D25" s="33"/>
      <c r="E25" s="33"/>
      <c r="F25" s="33"/>
      <c r="G25" s="33"/>
    </row>
    <row r="26" spans="1:7" ht="25.5" customHeight="1">
      <c r="A26" s="2" t="s">
        <v>14</v>
      </c>
      <c r="B26" s="17" t="s">
        <v>88</v>
      </c>
      <c r="C26" s="17"/>
      <c r="D26" s="17"/>
      <c r="E26" s="17"/>
      <c r="F26" s="17"/>
      <c r="G26" s="2"/>
    </row>
    <row r="27" spans="1:7" ht="15.75">
      <c r="A27" s="8" t="s">
        <v>15</v>
      </c>
      <c r="B27" s="32" t="s">
        <v>16</v>
      </c>
      <c r="C27" s="32"/>
      <c r="D27" s="32"/>
      <c r="E27" s="32"/>
      <c r="F27" s="32"/>
      <c r="G27" s="32"/>
    </row>
    <row r="28" spans="1:7" ht="15.75">
      <c r="A28" s="8">
        <v>1</v>
      </c>
      <c r="B28" s="46" t="s">
        <v>74</v>
      </c>
      <c r="C28" s="47"/>
      <c r="D28" s="47"/>
      <c r="E28" s="47"/>
      <c r="F28" s="47"/>
      <c r="G28" s="48"/>
    </row>
    <row r="29" spans="1:7" ht="15.75">
      <c r="A29" s="8"/>
      <c r="B29" s="46" t="s">
        <v>77</v>
      </c>
      <c r="C29" s="47"/>
      <c r="D29" s="47"/>
      <c r="E29" s="47"/>
      <c r="F29" s="47"/>
      <c r="G29" s="48"/>
    </row>
    <row r="30" spans="1:7" ht="15.75">
      <c r="A30" s="8"/>
      <c r="B30" s="32"/>
      <c r="C30" s="32"/>
      <c r="D30" s="32"/>
      <c r="E30" s="32"/>
      <c r="F30" s="32"/>
      <c r="G30" s="32"/>
    </row>
    <row r="31" spans="1:7" ht="15.75">
      <c r="A31" s="34" t="s">
        <v>17</v>
      </c>
      <c r="B31" s="33" t="s">
        <v>18</v>
      </c>
      <c r="C31" s="33"/>
      <c r="D31" s="33"/>
      <c r="E31" s="33"/>
      <c r="F31" s="33"/>
      <c r="G31" s="33"/>
    </row>
    <row r="32" spans="1:6" ht="15.75">
      <c r="A32" s="34"/>
      <c r="F32" s="1" t="s">
        <v>19</v>
      </c>
    </row>
    <row r="33" spans="1:6" ht="63">
      <c r="A33" s="8" t="s">
        <v>15</v>
      </c>
      <c r="B33" s="8" t="s">
        <v>20</v>
      </c>
      <c r="C33" s="8" t="s">
        <v>21</v>
      </c>
      <c r="D33" s="8" t="s">
        <v>22</v>
      </c>
      <c r="E33" s="8" t="s">
        <v>23</v>
      </c>
      <c r="F33" s="8" t="s">
        <v>24</v>
      </c>
    </row>
    <row r="34" spans="1:6" ht="15.75">
      <c r="A34" s="8">
        <v>1</v>
      </c>
      <c r="B34" s="8">
        <v>2</v>
      </c>
      <c r="C34" s="8">
        <v>3</v>
      </c>
      <c r="D34" s="8">
        <v>4</v>
      </c>
      <c r="E34" s="8">
        <v>5</v>
      </c>
      <c r="F34" s="8">
        <v>6</v>
      </c>
    </row>
    <row r="35" spans="1:6" ht="15.75">
      <c r="A35" s="8">
        <v>1</v>
      </c>
      <c r="B35" s="51" t="s">
        <v>52</v>
      </c>
      <c r="C35" s="52">
        <v>8202745</v>
      </c>
      <c r="D35" s="15">
        <v>183500</v>
      </c>
      <c r="E35" s="15">
        <v>0</v>
      </c>
      <c r="F35" s="15">
        <f>C35+D35+E35</f>
        <v>8386245</v>
      </c>
    </row>
    <row r="36" spans="1:6" ht="15.75">
      <c r="A36" s="8">
        <v>2</v>
      </c>
      <c r="B36" s="51" t="s">
        <v>53</v>
      </c>
      <c r="C36" s="52">
        <v>178200</v>
      </c>
      <c r="D36" s="15">
        <v>0</v>
      </c>
      <c r="E36" s="15">
        <v>0</v>
      </c>
      <c r="F36" s="15">
        <f>C36+D36+E36</f>
        <v>178200</v>
      </c>
    </row>
    <row r="37" spans="1:6" ht="15.75">
      <c r="A37" s="8">
        <v>3</v>
      </c>
      <c r="B37" s="51" t="s">
        <v>54</v>
      </c>
      <c r="C37" s="52">
        <v>331850</v>
      </c>
      <c r="D37" s="15">
        <v>4705</v>
      </c>
      <c r="E37" s="15">
        <v>0</v>
      </c>
      <c r="F37" s="15">
        <f>C37+D37+E37</f>
        <v>336555</v>
      </c>
    </row>
    <row r="38" spans="1:6" ht="15.75">
      <c r="A38" s="8">
        <v>4</v>
      </c>
      <c r="B38" s="51" t="s">
        <v>55</v>
      </c>
      <c r="C38" s="52">
        <v>149420</v>
      </c>
      <c r="D38" s="15">
        <v>495</v>
      </c>
      <c r="E38" s="15">
        <v>0</v>
      </c>
      <c r="F38" s="15">
        <f>C38+D38+E38</f>
        <v>149915</v>
      </c>
    </row>
    <row r="39" spans="1:6" ht="15.75">
      <c r="A39" s="32" t="s">
        <v>24</v>
      </c>
      <c r="B39" s="32"/>
      <c r="C39" s="15">
        <f>C35+C36+C37+C38</f>
        <v>8862215</v>
      </c>
      <c r="D39" s="15">
        <f>D35+D36+D37+D38</f>
        <v>188700</v>
      </c>
      <c r="E39" s="15">
        <f>E35+E36+E37+E38</f>
        <v>0</v>
      </c>
      <c r="F39" s="15">
        <f>F35+F36+F37+F38</f>
        <v>9050915</v>
      </c>
    </row>
    <row r="40" spans="1:6" ht="15.75">
      <c r="A40" s="31"/>
      <c r="B40" s="53"/>
      <c r="C40" s="54"/>
      <c r="D40" s="54"/>
      <c r="E40" s="54"/>
      <c r="F40" s="54"/>
    </row>
    <row r="41" spans="1:7" ht="15.75">
      <c r="A41" s="53" t="s">
        <v>25</v>
      </c>
      <c r="B41" s="33" t="s">
        <v>26</v>
      </c>
      <c r="C41" s="33"/>
      <c r="D41" s="33"/>
      <c r="E41" s="33"/>
      <c r="F41" s="33"/>
      <c r="G41" s="33"/>
    </row>
    <row r="42" spans="1:5" ht="15.75">
      <c r="A42" s="3"/>
      <c r="E42" s="1" t="s">
        <v>19</v>
      </c>
    </row>
    <row r="43" spans="2:5" ht="31.5">
      <c r="B43" s="8" t="s">
        <v>27</v>
      </c>
      <c r="C43" s="8" t="s">
        <v>21</v>
      </c>
      <c r="D43" s="8" t="s">
        <v>22</v>
      </c>
      <c r="E43" s="8" t="s">
        <v>24</v>
      </c>
    </row>
    <row r="44" spans="2:5" ht="15.75">
      <c r="B44" s="8">
        <v>1</v>
      </c>
      <c r="C44" s="8">
        <v>2</v>
      </c>
      <c r="D44" s="8">
        <v>3</v>
      </c>
      <c r="E44" s="8">
        <v>4</v>
      </c>
    </row>
    <row r="45" spans="2:5" ht="15.75">
      <c r="B45" s="9"/>
      <c r="C45" s="9"/>
      <c r="D45" s="9"/>
      <c r="E45" s="9"/>
    </row>
    <row r="46" spans="2:5" ht="15.75">
      <c r="B46" s="9" t="s">
        <v>24</v>
      </c>
      <c r="C46" s="9"/>
      <c r="D46" s="9"/>
      <c r="E46" s="9"/>
    </row>
    <row r="47" spans="1:7" ht="26.25" customHeight="1">
      <c r="A47" s="2" t="s">
        <v>28</v>
      </c>
      <c r="B47" s="33" t="s">
        <v>29</v>
      </c>
      <c r="C47" s="33"/>
      <c r="D47" s="33"/>
      <c r="E47" s="33"/>
      <c r="F47" s="33"/>
      <c r="G47" s="33"/>
    </row>
    <row r="48" spans="1:7" ht="46.5" customHeight="1">
      <c r="A48" s="8" t="s">
        <v>15</v>
      </c>
      <c r="B48" s="8" t="s">
        <v>30</v>
      </c>
      <c r="C48" s="8" t="s">
        <v>31</v>
      </c>
      <c r="D48" s="8" t="s">
        <v>32</v>
      </c>
      <c r="E48" s="8" t="s">
        <v>21</v>
      </c>
      <c r="F48" s="8" t="s">
        <v>22</v>
      </c>
      <c r="G48" s="8" t="s">
        <v>24</v>
      </c>
    </row>
    <row r="49" spans="1:7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</row>
    <row r="50" spans="1:7" ht="15.75">
      <c r="A50" s="8">
        <v>1</v>
      </c>
      <c r="B50" s="9" t="s">
        <v>33</v>
      </c>
      <c r="C50" s="8"/>
      <c r="D50" s="8"/>
      <c r="E50" s="8"/>
      <c r="F50" s="8"/>
      <c r="G50" s="8"/>
    </row>
    <row r="51" spans="1:7" ht="15.75">
      <c r="A51" s="8"/>
      <c r="B51" s="19" t="s">
        <v>56</v>
      </c>
      <c r="C51" s="8"/>
      <c r="D51" s="8" t="s">
        <v>58</v>
      </c>
      <c r="E51" s="8">
        <v>119.5</v>
      </c>
      <c r="F51" s="8">
        <v>3</v>
      </c>
      <c r="G51" s="8">
        <v>122.5</v>
      </c>
    </row>
    <row r="52" spans="1:7" ht="31.5">
      <c r="A52" s="8"/>
      <c r="B52" s="9" t="s">
        <v>57</v>
      </c>
      <c r="C52" s="8" t="s">
        <v>60</v>
      </c>
      <c r="D52" s="8" t="s">
        <v>58</v>
      </c>
      <c r="E52" s="8">
        <v>91</v>
      </c>
      <c r="F52" s="8">
        <v>3</v>
      </c>
      <c r="G52" s="8">
        <f>E52+F52</f>
        <v>94</v>
      </c>
    </row>
    <row r="53" spans="1:7" ht="31.5">
      <c r="A53" s="8"/>
      <c r="B53" s="9" t="s">
        <v>59</v>
      </c>
      <c r="C53" s="8" t="s">
        <v>76</v>
      </c>
      <c r="D53" s="8" t="s">
        <v>62</v>
      </c>
      <c r="E53" s="15">
        <v>5581833</v>
      </c>
      <c r="F53" s="15">
        <v>183500</v>
      </c>
      <c r="G53" s="15">
        <f>E53+F53</f>
        <v>5765333</v>
      </c>
    </row>
    <row r="54" spans="1:7" ht="15.75">
      <c r="A54" s="8">
        <v>2</v>
      </c>
      <c r="B54" s="27" t="s">
        <v>34</v>
      </c>
      <c r="C54" s="28"/>
      <c r="D54" s="28"/>
      <c r="E54" s="28"/>
      <c r="F54" s="8"/>
      <c r="G54" s="8"/>
    </row>
    <row r="55" spans="1:7" ht="45">
      <c r="A55" s="23"/>
      <c r="B55" s="29" t="s">
        <v>79</v>
      </c>
      <c r="C55" s="8" t="str">
        <f>C52</f>
        <v>осіб</v>
      </c>
      <c r="D55" s="29" t="s">
        <v>63</v>
      </c>
      <c r="E55" s="30">
        <v>1742</v>
      </c>
      <c r="F55" s="25">
        <v>0</v>
      </c>
      <c r="G55" s="18">
        <f>E55+F55</f>
        <v>1742</v>
      </c>
    </row>
    <row r="56" spans="1:7" ht="30">
      <c r="A56" s="23"/>
      <c r="B56" s="29" t="s">
        <v>80</v>
      </c>
      <c r="C56" s="8" t="s">
        <v>60</v>
      </c>
      <c r="D56" s="29" t="s">
        <v>63</v>
      </c>
      <c r="E56" s="30">
        <v>978</v>
      </c>
      <c r="F56" s="25">
        <v>0</v>
      </c>
      <c r="G56" s="15">
        <f>E56+F56</f>
        <v>978</v>
      </c>
    </row>
    <row r="57" spans="1:7" ht="30">
      <c r="A57" s="24"/>
      <c r="B57" s="29" t="s">
        <v>81</v>
      </c>
      <c r="C57" s="8" t="s">
        <v>60</v>
      </c>
      <c r="D57" s="29" t="s">
        <v>63</v>
      </c>
      <c r="E57" s="30">
        <v>764</v>
      </c>
      <c r="F57" s="25">
        <v>0</v>
      </c>
      <c r="G57" s="15">
        <f>E57+F57</f>
        <v>764</v>
      </c>
    </row>
    <row r="58" spans="1:7" ht="15.75">
      <c r="A58" s="23">
        <v>3</v>
      </c>
      <c r="B58" s="9" t="s">
        <v>35</v>
      </c>
      <c r="C58" s="8"/>
      <c r="D58" s="8"/>
      <c r="E58" s="8"/>
      <c r="F58" s="26"/>
      <c r="G58" s="8"/>
    </row>
    <row r="59" spans="1:7" ht="32.25" customHeight="1">
      <c r="A59" s="8"/>
      <c r="B59" s="20" t="s">
        <v>89</v>
      </c>
      <c r="C59" s="8" t="s">
        <v>60</v>
      </c>
      <c r="D59" s="21" t="s">
        <v>64</v>
      </c>
      <c r="E59" s="8">
        <v>11</v>
      </c>
      <c r="F59" s="8"/>
      <c r="G59" s="8">
        <v>11</v>
      </c>
    </row>
    <row r="60" spans="1:7" ht="15.75">
      <c r="A60" s="8"/>
      <c r="B60" s="21" t="s">
        <v>65</v>
      </c>
      <c r="C60" s="8" t="s">
        <v>61</v>
      </c>
      <c r="D60" s="8" t="s">
        <v>75</v>
      </c>
      <c r="E60" s="8">
        <v>5111.57</v>
      </c>
      <c r="F60" s="8">
        <v>5097.22</v>
      </c>
      <c r="G60" s="15">
        <f>G53/94/12</f>
        <v>5111.110815602837</v>
      </c>
    </row>
    <row r="61" spans="1:7" ht="15.75">
      <c r="A61" s="8">
        <v>4</v>
      </c>
      <c r="B61" s="9" t="s">
        <v>36</v>
      </c>
      <c r="C61" s="8"/>
      <c r="D61" s="8"/>
      <c r="E61" s="8"/>
      <c r="F61" s="8"/>
      <c r="G61" s="8"/>
    </row>
    <row r="62" spans="1:7" ht="15.75">
      <c r="A62" s="9"/>
      <c r="B62" s="22" t="s">
        <v>66</v>
      </c>
      <c r="C62" s="8"/>
      <c r="D62" s="8" t="s">
        <v>67</v>
      </c>
      <c r="E62" s="8" t="s">
        <v>82</v>
      </c>
      <c r="F62" s="8" t="s">
        <v>82</v>
      </c>
      <c r="G62" s="8">
        <v>100</v>
      </c>
    </row>
    <row r="63" spans="1:4" ht="15.75">
      <c r="A63" s="50" t="s">
        <v>68</v>
      </c>
      <c r="B63" s="50"/>
      <c r="C63" s="50"/>
      <c r="D63" s="1"/>
    </row>
    <row r="64" spans="1:7" ht="15.75">
      <c r="A64" s="50" t="s">
        <v>69</v>
      </c>
      <c r="B64" s="50"/>
      <c r="C64" s="50"/>
      <c r="D64" s="11"/>
      <c r="E64" s="10"/>
      <c r="F64" s="49" t="s">
        <v>70</v>
      </c>
      <c r="G64" s="49"/>
    </row>
    <row r="65" spans="1:7" ht="15.75">
      <c r="A65" s="5"/>
      <c r="B65" s="2"/>
      <c r="D65" s="6" t="s">
        <v>37</v>
      </c>
      <c r="F65" s="35" t="s">
        <v>38</v>
      </c>
      <c r="G65" s="35"/>
    </row>
    <row r="66" spans="1:4" ht="15.75">
      <c r="A66" s="33" t="s">
        <v>39</v>
      </c>
      <c r="B66" s="33"/>
      <c r="C66" s="2"/>
      <c r="D66" s="2"/>
    </row>
    <row r="67" spans="1:7" ht="15.75" customHeight="1">
      <c r="A67" s="33" t="s">
        <v>71</v>
      </c>
      <c r="B67" s="33"/>
      <c r="C67" s="2"/>
      <c r="D67" s="11"/>
      <c r="E67" s="10"/>
      <c r="F67" s="49" t="s">
        <v>73</v>
      </c>
      <c r="G67" s="49"/>
    </row>
    <row r="68" spans="1:7" ht="15.75">
      <c r="A68" s="33" t="s">
        <v>72</v>
      </c>
      <c r="B68" s="33"/>
      <c r="C68" s="2"/>
      <c r="D68" s="6" t="s">
        <v>37</v>
      </c>
      <c r="F68" s="35" t="s">
        <v>38</v>
      </c>
      <c r="G68" s="35"/>
    </row>
  </sheetData>
  <sheetProtection formatCells="0" formatRows="0" insertRows="0" deleteRows="0" selectLockedCells="1"/>
  <mergeCells count="42">
    <mergeCell ref="E2:G2"/>
    <mergeCell ref="E6:F6"/>
    <mergeCell ref="F67:G67"/>
    <mergeCell ref="F68:G68"/>
    <mergeCell ref="A67:B67"/>
    <mergeCell ref="A66:B66"/>
    <mergeCell ref="F64:G64"/>
    <mergeCell ref="F65:G65"/>
    <mergeCell ref="A68:B68"/>
    <mergeCell ref="A63:C63"/>
    <mergeCell ref="A64:C64"/>
    <mergeCell ref="B47:G47"/>
    <mergeCell ref="D19:G19"/>
    <mergeCell ref="D20:G20"/>
    <mergeCell ref="D22:G22"/>
    <mergeCell ref="D21:G21"/>
    <mergeCell ref="B23:G23"/>
    <mergeCell ref="B24:G24"/>
    <mergeCell ref="B28:G28"/>
    <mergeCell ref="B29:G29"/>
    <mergeCell ref="B25:G25"/>
    <mergeCell ref="E7:G7"/>
    <mergeCell ref="E8:G8"/>
    <mergeCell ref="E9:G9"/>
    <mergeCell ref="E11:G11"/>
    <mergeCell ref="A19:A20"/>
    <mergeCell ref="C19:C20"/>
    <mergeCell ref="B27:G27"/>
    <mergeCell ref="A15:G15"/>
    <mergeCell ref="A16:G16"/>
    <mergeCell ref="D18:G18"/>
    <mergeCell ref="D17:G17"/>
    <mergeCell ref="A17:A18"/>
    <mergeCell ref="A21:A22"/>
    <mergeCell ref="B41:G41"/>
    <mergeCell ref="E12:G12"/>
    <mergeCell ref="E13:G13"/>
    <mergeCell ref="C17:C18"/>
    <mergeCell ref="B30:G30"/>
    <mergeCell ref="B31:G31"/>
    <mergeCell ref="A31:A32"/>
    <mergeCell ref="A39:B39"/>
  </mergeCells>
  <printOptions/>
  <pageMargins left="0.18" right="0.16" top="0.29" bottom="0.29" header="0.3" footer="0.3"/>
  <pageSetup horizontalDpi="600" verticalDpi="600" orientation="landscape" paperSize="9" scale="9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2019-01-25T10:50:05Z</cp:lastPrinted>
  <dcterms:created xsi:type="dcterms:W3CDTF">2018-12-28T08:43:53Z</dcterms:created>
  <dcterms:modified xsi:type="dcterms:W3CDTF">2019-01-25T10:52:20Z</dcterms:modified>
  <cp:category/>
  <cp:version/>
  <cp:contentType/>
  <cp:contentStatus/>
</cp:coreProperties>
</file>