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<sst xmlns="http://schemas.openxmlformats.org/spreadsheetml/2006/main" count="41" uniqueCount="41">
  <si>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</si>
  <si>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</si>
  <si>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</si>
  <si>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</si>
  <si>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</si>
  <si>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</si>
  <si>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</si>
  <si>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</si>
  <si>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</si>
  <si>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</si>
  <si>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</si>
  <si>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</si>
  <si>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</si>
  <si>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</si>
  <si>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</si>
  <si>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</si>
  <si>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</si>
  <si>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</si>
  <si>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</si>
  <si>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</si>
  <si>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</si>
  <si>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</si>
  <si>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</si>
  <si>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</si>
  <si>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</si>
  <si>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</si>
  <si>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</si>
  <si>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</si>
  <si>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</si>
  <si>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</si>
  <si>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</si>
  <si>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</si>
  <si>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</si>
  <si>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</si>
  <si>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</si>
  <si>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</si>
  <si>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</si>
  <si>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</si>
  <si>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2021 році (0610000)</t>
  </si>
  <si>
    <t>Начальник відділу освіти</t>
  </si>
  <si>
    <t>Юрій Завалій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</si>
</sst>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E27" sqref="E27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6" t="s">
        <v>5</v>
      </c>
      <c r="B11" s="17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17440602.5</v>
      </c>
      <c r="D12" s="13">
        <v>27304065.32</v>
      </c>
      <c r="E12" s="13">
        <v>24855323.7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f>C12+D12+E12+F12+G12+H12+I12+J12+K12+L12+M12+N12</f>
        <v>69599991.52</v>
      </c>
    </row>
    <row r="13" spans="1:15" ht="16.5">
      <c r="A13" s="11">
        <v>2120</v>
      </c>
      <c r="B13" s="5" t="s">
        <v>8</v>
      </c>
      <c r="C13" s="13">
        <v>3971425.48</v>
      </c>
      <c r="D13" s="13">
        <v>6058284.99</v>
      </c>
      <c r="E13" s="13">
        <v>5238504.43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f aca="true" t="shared" si="0" ref="O13:O29">C13+D13+E13+F13+G13+H13+I13+J13+K13+L13+M13+N13</f>
        <v>15268214.9</v>
      </c>
    </row>
    <row r="14" spans="1:15" ht="16.5">
      <c r="A14" s="11">
        <v>2210</v>
      </c>
      <c r="B14" s="5" t="s">
        <v>34</v>
      </c>
      <c r="C14" s="13">
        <v>0</v>
      </c>
      <c r="D14" s="13">
        <v>1208398.93</v>
      </c>
      <c r="E14" s="13">
        <v>1351665.76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2560064.69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536590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536590</v>
      </c>
    </row>
    <row r="16" spans="1:15" ht="16.5">
      <c r="A16" s="11">
        <v>2230</v>
      </c>
      <c r="B16" s="5" t="s">
        <v>9</v>
      </c>
      <c r="C16" s="13">
        <v>591520</v>
      </c>
      <c r="D16" s="13">
        <v>1840000</v>
      </c>
      <c r="E16" s="13">
        <v>1433516.2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3865036.2</v>
      </c>
    </row>
    <row r="17" spans="1:15" ht="16.5">
      <c r="A17" s="11">
        <v>2240</v>
      </c>
      <c r="B17" s="5" t="s">
        <v>10</v>
      </c>
      <c r="C17" s="13">
        <v>49632.62</v>
      </c>
      <c r="D17" s="13">
        <v>1990498.95</v>
      </c>
      <c r="E17" s="13">
        <v>998992.01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3039123.58</v>
      </c>
    </row>
    <row r="18" spans="1:15" ht="16.5">
      <c r="A18" s="11">
        <v>2250</v>
      </c>
      <c r="B18" s="5" t="s">
        <v>11</v>
      </c>
      <c r="C18" s="13">
        <v>8069</v>
      </c>
      <c r="D18" s="13">
        <v>24118.01</v>
      </c>
      <c r="E18" s="13">
        <v>32803.36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64990.369999999995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1377032.72</v>
      </c>
      <c r="D20" s="13">
        <v>5935256.41</v>
      </c>
      <c r="E20" s="13">
        <v>5805155.44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>C20+D20+E20+F20+G20+H20+I20+J20+K20+L20+M20+N20</f>
        <v>13117444.57</v>
      </c>
    </row>
    <row r="21" spans="1:15" ht="16.5">
      <c r="A21" s="11">
        <v>2272</v>
      </c>
      <c r="B21" s="5" t="s">
        <v>14</v>
      </c>
      <c r="C21" s="13">
        <v>134503.82</v>
      </c>
      <c r="D21" s="13">
        <v>156448.7</v>
      </c>
      <c r="E21" s="13">
        <v>164433.73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455386.25</v>
      </c>
    </row>
    <row r="22" spans="1:15" ht="16.5">
      <c r="A22" s="11">
        <v>2273</v>
      </c>
      <c r="B22" s="5" t="s">
        <v>15</v>
      </c>
      <c r="C22" s="13">
        <v>0</v>
      </c>
      <c r="D22" s="13">
        <v>460265.86</v>
      </c>
      <c r="E22" s="13">
        <v>892199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1352464.8599999999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48765.05</v>
      </c>
      <c r="E24" s="13">
        <v>31520.04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80285.09</v>
      </c>
    </row>
    <row r="25" spans="1:15" ht="49.5">
      <c r="A25" s="12">
        <v>2282</v>
      </c>
      <c r="B25" s="6" t="s">
        <v>18</v>
      </c>
      <c r="C25" s="14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0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7240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19910</v>
      </c>
    </row>
    <row r="27" spans="1:15" ht="16.5">
      <c r="A27" s="11">
        <v>2800</v>
      </c>
      <c r="B27" s="5" t="s">
        <v>37</v>
      </c>
      <c r="C27" s="13">
        <v>0</v>
      </c>
      <c r="D27" s="13">
        <v>31478.48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31478.48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23576406.14</v>
      </c>
      <c r="D30" s="13">
        <f>D12+D13+D14+D15+D16+D17+D18+D19+D20+D21+D22+D23+D24+D25+D26+D28+D29+D27</f>
        <v>45066630.699999996</v>
      </c>
      <c r="E30" s="13">
        <f aca="true" t="shared" si="1" ref="E30:N30">E12+E13+E14+E15+E16+E17+E18+E19+E20+E21+E22+E23+E24+E25+E26+E28+E29+E27</f>
        <v>41347943.669999994</v>
      </c>
      <c r="F30" s="13">
        <f t="shared" si="1"/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0</v>
      </c>
      <c r="K30" s="13">
        <f t="shared" si="1"/>
        <v>0</v>
      </c>
      <c r="L30" s="13">
        <f t="shared" si="1"/>
        <v>0</v>
      </c>
      <c r="M30" s="13">
        <f t="shared" si="1"/>
        <v>0</v>
      </c>
      <c r="N30" s="13">
        <f t="shared" si="1"/>
        <v>0</v>
      </c>
      <c r="O30" s="13">
        <f>C30+D30+E30+F30+G30+H30+I30+J30+K30+L30+M30+N30</f>
        <v>109990980.50999999</v>
      </c>
    </row>
    <row r="31" spans="9:10" ht="15">
      <c r="I31" s="15"/>
      <c r="J31" s="15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2021-04-23T07:05:39Z</dcterms:modified>
  <cp:category/>
  <cp:version/>
  <cp:contentType/>
  <cp:contentStatus/>
</cp:coreProperties>
</file>