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Поліщук\Desktop\Полищук\ФІН. ВІДДІЛ\Паспорта 2021\"/>
    </mc:Choice>
  </mc:AlternateContent>
  <xr:revisionPtr revIDLastSave="0" documentId="13_ncr:1_{5959FC5C-6CD5-4A80-B383-44992F8E6F5F}" xr6:coauthVersionLast="47" xr6:coauthVersionMax="47" xr10:uidLastSave="{00000000-0000-0000-0000-000000000000}"/>
  <bookViews>
    <workbookView xWindow="-120" yWindow="-120" windowWidth="29040" windowHeight="15840" xr2:uid="{00000000-000D-0000-FFFF-FFFF00000000}"/>
  </bookViews>
  <sheets>
    <sheet name="КПК0813242" sheetId="2" r:id="rId1"/>
  </sheets>
  <definedNames>
    <definedName name="_xlnm.Print_Area" localSheetId="0">КПК0813242!$A$1:$BM$95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63" i="2" l="1"/>
  <c r="AS18" i="2"/>
  <c r="AO80" i="2"/>
  <c r="AO79" i="2"/>
  <c r="AO78" i="2"/>
  <c r="BE72" i="2"/>
  <c r="AC50" i="2"/>
  <c r="AC45" i="2"/>
  <c r="AS50" i="2"/>
  <c r="AS45" i="2"/>
  <c r="AC54" i="2" l="1"/>
  <c r="BE80" i="2" l="1"/>
  <c r="BE78" i="2"/>
  <c r="BE82" i="2"/>
  <c r="BE79" i="2"/>
  <c r="BE76" i="2"/>
  <c r="BE75" i="2"/>
  <c r="BE74" i="2"/>
  <c r="BE71" i="2"/>
  <c r="BE70" i="2"/>
  <c r="AR63" i="2"/>
  <c r="AR62" i="2"/>
  <c r="AS54" i="2"/>
  <c r="AS49" i="2"/>
  <c r="AS51" i="2"/>
  <c r="AS48" i="2"/>
  <c r="AS46" i="2"/>
  <c r="AS47" i="2"/>
  <c r="AS52" i="2"/>
  <c r="AS53" i="2"/>
</calcChain>
</file>

<file path=xl/sharedStrings.xml><?xml version="1.0" encoding="utf-8"?>
<sst xmlns="http://schemas.openxmlformats.org/spreadsheetml/2006/main" count="162" uniqueCount="119">
  <si>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</si>
  <si>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</si>
  <si>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</si>
  <si>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</si>
  <si>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</si>
  <si>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</si>
  <si>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</si>
  <si>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</si>
  <si>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</si>
  <si>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</si>
  <si>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</si>
  <si>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</si>
  <si>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</si>
  <si>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</si>
  <si>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</si>
  <si>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</si>
  <si>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</si>
  <si>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</si>
  <si>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</si>
  <si>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</si>
  <si>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</si>
  <si>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</si>
  <si>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</si>
  <si>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</si>
  <si>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</si>
  <si>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</si>
  <si>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</si>
  <si>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</si>
  <si>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</si>
  <si>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</si>
  <si>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</si>
  <si>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</si>
  <si>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</si>
  <si>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</si>
  <si>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</si>
  <si>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</si>
  <si>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</si>
  <si>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</si>
  <si>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</si>
  <si>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</si>
  <si>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</si>
  <si>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</si>
  <si>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</si>
  <si>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</si>
  <si>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</si>
  <si>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</si>
  <si>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</si>
  <si>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</si>
  <si>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</si>
  <si>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</si>
  <si>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</si>
  <si>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</si>
  <si>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</si>
  <si>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</si>
  <si>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</si>
  <si>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</si>
  <si>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</si>
  <si>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</si>
  <si>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</si>
  <si>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</si>
  <si>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</si>
  <si>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</si>
  <si>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</si>
  <si>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Соціальний захист та соціальне забезпечення вразливих категорій населення</t>
  </si>
  <si>
    <t>Проведення районних заходів, спрямованих на соціальний захист і соціальне забезпечення вразливих категорій населення району.</t>
  </si>
  <si>
    <t>Компенсаційні виплати власникам автостоянок вартості послуг, що надані безкоштовно за зберігання транспортних засобів інвалідів</t>
  </si>
  <si>
    <t>Надання адресної допомоги на придбання 2-го балона скрапленого газу</t>
  </si>
  <si>
    <t>Надання адресної допомоги на придбання 2-ї тони твердого палива</t>
  </si>
  <si>
    <t>Надання допомоги на поховання деяких категорій мешканців району</t>
  </si>
  <si>
    <t>Надання матеріальної допомоги дітям, хворим на злоякісні новоутворення</t>
  </si>
  <si>
    <t>Придбання солодких подарунків для дітей деяких категорій району з нагоди відзначення новорічних та різдвяних свят</t>
  </si>
  <si>
    <t>УСЬОГО</t>
  </si>
  <si>
    <t>затрат</t>
  </si>
  <si>
    <t>грн.</t>
  </si>
  <si>
    <t>Розрахунок до кошторису</t>
  </si>
  <si>
    <t>Рорахунок до кошторису</t>
  </si>
  <si>
    <t>Витрати на проведення заходів до пам`ятних дат та подій соціального спрямування</t>
  </si>
  <si>
    <t>продукту</t>
  </si>
  <si>
    <t>осіб</t>
  </si>
  <si>
    <t>Статистична звітність</t>
  </si>
  <si>
    <t>Кількість заходів до пам`ятних дат та подій соціального спрямування</t>
  </si>
  <si>
    <t>од.</t>
  </si>
  <si>
    <t>ефективності</t>
  </si>
  <si>
    <t>Розрахунок</t>
  </si>
  <si>
    <t>Середній розмір витрат на проведення одного заходу</t>
  </si>
  <si>
    <t>якості</t>
  </si>
  <si>
    <t>Відсоток виконання бюджетної програми</t>
  </si>
  <si>
    <t>відс.</t>
  </si>
  <si>
    <t>Соціальне (грошове) забезпечення вразливих категорій населення району.</t>
  </si>
  <si>
    <t>0800000</t>
  </si>
  <si>
    <t>Начальник управління праці та соціального захисту населення виконкому Довгинцівської районної в місті ради</t>
  </si>
  <si>
    <t>20260022</t>
  </si>
  <si>
    <t>04578607000</t>
  </si>
  <si>
    <t>бюджетної програми місцевого бюджету на 2021  рік</t>
  </si>
  <si>
    <t>0813242</t>
  </si>
  <si>
    <t>Інші заходи у сфері соціального захисту і соціального забезпечення</t>
  </si>
  <si>
    <t>0810000</t>
  </si>
  <si>
    <t>3242</t>
  </si>
  <si>
    <t>1090</t>
  </si>
  <si>
    <t>Наказ</t>
  </si>
  <si>
    <t>Управління праці та соціального захисту населення  виконкому Довгинцівської районної в місті ради</t>
  </si>
  <si>
    <t>гривень</t>
  </si>
  <si>
    <t>Забезпечення проведення заходів до пам'ятних дат та подій соціального спрямування (до Дня людей похилого віку)</t>
  </si>
  <si>
    <t>Фінансовий відділ виконкому Довгинцівської районної в місті ради</t>
  </si>
  <si>
    <t>Начальник фінансового відділу</t>
  </si>
  <si>
    <t>(Власне ім'я ПРІЗВИЩЕ)</t>
  </si>
  <si>
    <t>Валентина СОКОЛ</t>
  </si>
  <si>
    <t>Яна ЗУБКО</t>
  </si>
  <si>
    <t>Надання одноразової матеріальної допомоги мешканцям району, з них:</t>
  </si>
  <si>
    <t>Надання щомісячної матеріальної допомоги окремим категоріям населення</t>
  </si>
  <si>
    <t>Витрати на надання одноразової матеріальної допомоги мешканцям району</t>
  </si>
  <si>
    <t>Витрати на надання  щомісячної матеріальної допомоги окремим категоріям населення</t>
  </si>
  <si>
    <t>Кількість отримувачів одноразової матеріальної допомоги мешканцям району</t>
  </si>
  <si>
    <t>Кількість отримувачів щомісячної матеріальної допомоги окремим категоріям населення</t>
  </si>
  <si>
    <t>Середній розмір витрат на надання одноразової матеріальної допомоги мешканцям району</t>
  </si>
  <si>
    <t>Середній розмір витрат на надання щомісячної матеріальної допомоги окремим категоріям населення</t>
  </si>
  <si>
    <t>осіб/рік</t>
  </si>
  <si>
    <r>
      <t>Конституція України від 28.06.1996 № 254к/96-ВР зі змінами
Бюджетний кодекс України від 08.07.2010 № 2456-VI зі змінами					
Закон України «Про Державний бюджет України на 2021 рік» 					
Закон України «Про місцеве самоврядування в Україні» від 21.05.1997 № 280/97-ВР зі змінами					
Постанова Кабінету Міністрів України від 31.01.2007 № 99 «Про затвердження Порядку надання допомоги на поховання деяких категорій осіб виконавцю волевиявлення померлого або особі, яка забов’язалася поховати померлого»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фінансів України від 26.08.2014 № 836 "Про деякі питання запровадження програмно-цільового методу складання та виконання місцевих бюджетів" зі змінами					
Наказ Міністерства фінансів України від 27.07.2011 №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 зі змінами
Рішення Криворізької міської ради від 28.03.2007 № 1017 «Про розмір допомоги на поховання деяких категорій мешканців міста Кривого Рогу»					
Рішення Криворізької міської ради від 08.05.2013 № 157 «Про затвердження Порядку компенсаційних виплат власникам автостоянок (суб"єктам господарювання) вартості послуг, 					
що надані безкоштовно, за зберігання транспортних засобів інвалідів, членів їх сімей, законних представників інвалідів та організацій".										
Рішення Довгинцівської районної в місті ради від 14.01.2020 № 4 «Про надання щомісячної матеріальної допомоги на харчування дітям,  хворим на злоякісні новоутворення" зі змінами</t>
    </r>
    <r>
      <rPr>
        <b/>
        <sz val="12"/>
        <color rgb="FF7030A0"/>
        <rFont val="Times New Roman"/>
        <family val="1"/>
        <charset val="204"/>
      </rPr>
      <t xml:space="preserve">	</t>
    </r>
    <r>
      <rPr>
        <b/>
        <sz val="12"/>
        <rFont val="Times New Roman"/>
        <family val="1"/>
        <charset val="204"/>
      </rPr>
      <t xml:space="preserve">				   
Рішення Довгинцівської районної в місті ради від 24.12.2019 № 244 "Про затвердження Програми соціального захисту окремих категорій громадян Довгинцівського району на 2020-2024 роки" зі змінами
Рішення  Довгинцівської районної в місті ради від 24.12.2020 № 9 «Про бюджет Довгинцівського району у місті Кривий Ріг на 2021 рік» зі змінами</t>
    </r>
  </si>
  <si>
    <t>Програма соціального захисту  окремих категорій громадян Довгинцівського району на 2020-2024 роки (Рішення від 24.12.2019 № 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</si>
</sst>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name val="Arial Cyr"/>
      <charset val="204"/>
    </font>
    <font>
      <b/>
      <sz val="12"/>
      <color rgb="FF7030A0"/>
      <name val="Times New Roman"/>
      <family val="1"/>
      <charset val="204"/>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6">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0" fontId="7" fillId="0" borderId="0" xfId="0" applyFont="1" applyAlignment="1">
      <alignment horizontal="center"/>
    </xf>
    <xf numFmtId="4" fontId="8" fillId="0" borderId="0" xfId="0" applyNumberFormat="1" applyFont="1" applyBorder="1" applyAlignment="1">
      <alignment horizontal="center" vertical="center"/>
    </xf>
    <xf numFmtId="0" fontId="2" fillId="0" borderId="0" xfId="0" applyFont="1" applyAlignment="1">
      <alignment horizontal="left"/>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8" fillId="0" borderId="5"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NumberFormat="1" applyFont="1" applyBorder="1" applyAlignment="1">
      <alignment horizontal="left" vertical="top" wrapText="1"/>
    </xf>
    <xf numFmtId="0" fontId="2" fillId="0" borderId="10" xfId="0" applyNumberFormat="1" applyFont="1" applyBorder="1" applyAlignment="1">
      <alignment horizontal="left" vertical="top" wrapText="1"/>
    </xf>
    <xf numFmtId="0" fontId="2" fillId="0" borderId="8"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9" xfId="0" applyNumberFormat="1" applyFont="1" applyBorder="1" applyAlignment="1">
      <alignment horizontal="center" vertical="top" wrapText="1"/>
    </xf>
    <xf numFmtId="0" fontId="2" fillId="0" borderId="10" xfId="0" applyNumberFormat="1" applyFont="1" applyBorder="1" applyAlignment="1">
      <alignment horizontal="center" vertical="top" wrapText="1"/>
    </xf>
    <xf numFmtId="0" fontId="4" fillId="0" borderId="0" xfId="0" applyFont="1" applyAlignment="1">
      <alignment horizontal="center" vertical="center" wrapText="1"/>
    </xf>
    <xf numFmtId="0" fontId="16"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top" wrapText="1"/>
    </xf>
    <xf numFmtId="0" fontId="0" fillId="0" borderId="4" xfId="0" applyBorder="1" applyAlignment="1">
      <alignment horizontal="left" vertical="top" wrapText="1"/>
    </xf>
    <xf numFmtId="0" fontId="7" fillId="0" borderId="0" xfId="0" applyFont="1" applyFill="1" applyBorder="1" applyAlignment="1">
      <alignment horizontal="center" vertical="center" wrapText="1"/>
    </xf>
    <xf numFmtId="14" fontId="2" fillId="0" borderId="4" xfId="0" applyNumberFormat="1" applyFont="1" applyBorder="1" applyAlignment="1">
      <alignment horizontal="left" vertical="top" wrapText="1"/>
    </xf>
    <xf numFmtId="0" fontId="2" fillId="0" borderId="4" xfId="0" applyFont="1" applyBorder="1" applyAlignment="1">
      <alignment horizontal="left" vertical="top" wrapText="1"/>
    </xf>
    <xf numFmtId="0" fontId="13" fillId="0" borderId="4" xfId="0" applyFont="1" applyBorder="1" applyAlignment="1">
      <alignment horizontal="left" vertical="top" wrapText="1"/>
    </xf>
    <xf numFmtId="0" fontId="7" fillId="0" borderId="0" xfId="0" applyFont="1" applyAlignment="1">
      <alignment horizontal="center" vertical="top" wrapText="1"/>
    </xf>
    <xf numFmtId="0" fontId="16" fillId="0" borderId="1" xfId="0" applyFont="1" applyBorder="1" applyAlignment="1">
      <alignment horizontal="center"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left" vertical="top" wrapText="1"/>
    </xf>
    <xf numFmtId="0" fontId="0" fillId="0" borderId="0" xfId="0" applyBorder="1" applyAlignment="1">
      <alignment horizontal="left" vertical="top"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4" fillId="0" borderId="4" xfId="0" applyFont="1" applyBorder="1" applyAlignment="1">
      <alignment horizontal="left"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8" xfId="0" applyNumberFormat="1"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6" fillId="0" borderId="4" xfId="0" applyFont="1" applyBorder="1" applyAlignment="1">
      <alignment horizontal="right" vertical="center" wrapText="1"/>
    </xf>
    <xf numFmtId="0" fontId="7" fillId="0" borderId="0" xfId="0" applyFont="1" applyAlignment="1">
      <alignment horizontal="left" vertical="top" wrapText="1"/>
    </xf>
    <xf numFmtId="0" fontId="3" fillId="0" borderId="0" xfId="0" applyFont="1" applyAlignment="1">
      <alignment horizontal="left" vertical="center"/>
    </xf>
    <xf numFmtId="0" fontId="8" fillId="0" borderId="4" xfId="0" applyFont="1" applyBorder="1" applyAlignment="1">
      <alignment horizontal="left" vertical="top" wrapText="1"/>
    </xf>
    <xf numFmtId="0" fontId="17" fillId="0" borderId="4" xfId="0" applyFont="1" applyBorder="1" applyAlignment="1">
      <alignment horizontal="left" vertical="top" wrapText="1"/>
    </xf>
    <xf numFmtId="0" fontId="2" fillId="0" borderId="4" xfId="0" applyFont="1" applyBorder="1" applyAlignment="1">
      <alignment horizontal="center" vertical="center" wrapText="1"/>
    </xf>
    <xf numFmtId="0" fontId="7" fillId="0" borderId="0" xfId="0" applyFont="1" applyAlignment="1">
      <alignment horizontal="center"/>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9" fillId="0" borderId="0" xfId="0" applyFont="1" applyBorder="1" applyAlignment="1">
      <alignment horizontal="center"/>
    </xf>
    <xf numFmtId="0" fontId="11" fillId="0" borderId="0" xfId="0" applyFont="1" applyBorder="1" applyAlignment="1">
      <alignment horizontal="left" vertical="top" wrapText="1"/>
    </xf>
    <xf numFmtId="0" fontId="3" fillId="0" borderId="0" xfId="0" applyFont="1" applyAlignment="1">
      <alignment horizontal="justify" vertical="center" wrapText="1"/>
    </xf>
    <xf numFmtId="0" fontId="3" fillId="0" borderId="0" xfId="0" applyFont="1" applyAlignment="1">
      <alignment horizontal="left" vertical="top" wrapText="1"/>
    </xf>
    <xf numFmtId="0" fontId="18" fillId="0" borderId="0" xfId="0" applyFont="1" applyAlignment="1">
      <alignment horizontal="left" vertical="top" wrapText="1"/>
    </xf>
    <xf numFmtId="0" fontId="2" fillId="0" borderId="0" xfId="0" applyFont="1" applyAlignment="1">
      <alignment horizontal="left"/>
    </xf>
    <xf numFmtId="14" fontId="12" fillId="0" borderId="4" xfId="0" applyNumberFormat="1" applyFont="1" applyBorder="1" applyAlignment="1">
      <alignment horizontal="center"/>
    </xf>
    <xf numFmtId="0" fontId="12" fillId="0" borderId="4" xfId="0" applyFont="1" applyBorder="1" applyAlignment="1">
      <alignment horizontal="center"/>
    </xf>
    <xf numFmtId="0" fontId="0" fillId="0" borderId="0" xfId="0" applyAlignment="1">
      <alignment horizontal="left" vertical="top" wrapText="1"/>
    </xf>
    <xf numFmtId="0" fontId="3" fillId="0" borderId="4" xfId="0" applyFont="1" applyBorder="1" applyAlignment="1">
      <alignment horizontal="center" wrapText="1"/>
    </xf>
    <xf numFmtId="0" fontId="18" fillId="0" borderId="4" xfId="0" applyFont="1" applyBorder="1" applyAlignment="1">
      <alignment horizontal="center" wrapText="1"/>
    </xf>
    <xf numFmtId="0" fontId="10" fillId="0" borderId="0" xfId="0" applyFont="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cellXfs>
  <cellStyles count="1">
    <cellStyle name="Звичайний" xfId="0" builtinId="0"/>
  </cellStyles>
  <dxfs count="39">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95"/>
  <sheetViews>
    <sheetView tabSelected="1" view="pageBreakPreview" topLeftCell="A51" zoomScaleNormal="100" zoomScaleSheetLayoutView="100" workbookViewId="0">
      <selection activeCell="D63" sqref="D63:AA63"/>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9" ht="34.5" customHeight="1" x14ac:dyDescent="0.2">
      <c r="AO1" s="112" t="s">
        <v>35</v>
      </c>
      <c r="AP1" s="112"/>
      <c r="AQ1" s="112"/>
      <c r="AR1" s="112"/>
      <c r="AS1" s="112"/>
      <c r="AT1" s="112"/>
      <c r="AU1" s="112"/>
      <c r="AV1" s="112"/>
      <c r="AW1" s="112"/>
      <c r="AX1" s="112"/>
      <c r="AY1" s="112"/>
      <c r="AZ1" s="112"/>
      <c r="BA1" s="112"/>
      <c r="BB1" s="112"/>
      <c r="BC1" s="112"/>
      <c r="BD1" s="112"/>
      <c r="BE1" s="112"/>
      <c r="BF1" s="112"/>
      <c r="BG1" s="112"/>
      <c r="BH1" s="112"/>
      <c r="BI1" s="112"/>
      <c r="BJ1" s="112"/>
      <c r="BK1" s="112"/>
      <c r="BL1" s="112"/>
    </row>
    <row r="2" spans="1:79" ht="15.95" customHeight="1" x14ac:dyDescent="0.2">
      <c r="AO2" s="99" t="s">
        <v>0</v>
      </c>
      <c r="AP2" s="99"/>
      <c r="AQ2" s="99"/>
      <c r="AR2" s="99"/>
      <c r="AS2" s="99"/>
      <c r="AT2" s="99"/>
      <c r="AU2" s="99"/>
      <c r="AV2" s="99"/>
      <c r="AW2" s="99"/>
      <c r="AX2" s="99"/>
      <c r="AY2" s="99"/>
      <c r="AZ2" s="99"/>
      <c r="BA2" s="99"/>
      <c r="BB2" s="99"/>
      <c r="BC2" s="99"/>
      <c r="BD2" s="99"/>
      <c r="BE2" s="99"/>
      <c r="BF2" s="99"/>
      <c r="BG2" s="99"/>
      <c r="BH2" s="99"/>
      <c r="BI2" s="99"/>
      <c r="BJ2" s="99"/>
      <c r="BK2" s="99"/>
      <c r="BL2" s="99"/>
    </row>
    <row r="3" spans="1:79" ht="15" customHeight="1" x14ac:dyDescent="0.2">
      <c r="AO3" s="123" t="s">
        <v>99</v>
      </c>
      <c r="AP3" s="101"/>
      <c r="AQ3" s="101"/>
      <c r="AR3" s="101"/>
      <c r="AS3" s="101"/>
      <c r="AT3" s="101"/>
      <c r="AU3" s="101"/>
      <c r="AV3" s="101"/>
      <c r="AW3" s="101"/>
      <c r="AX3" s="101"/>
      <c r="AY3" s="101"/>
      <c r="AZ3" s="101"/>
      <c r="BA3" s="101"/>
      <c r="BB3" s="101"/>
      <c r="BC3" s="101"/>
      <c r="BD3" s="101"/>
      <c r="BE3" s="101"/>
      <c r="BF3" s="101"/>
      <c r="BG3" s="101"/>
      <c r="BH3" s="101"/>
      <c r="BI3" s="101"/>
      <c r="BJ3" s="101"/>
      <c r="BK3" s="101"/>
      <c r="BL3" s="101"/>
    </row>
    <row r="4" spans="1:79" ht="32.1" customHeight="1" x14ac:dyDescent="0.2">
      <c r="AO4" s="114" t="s">
        <v>100</v>
      </c>
      <c r="AP4" s="115"/>
      <c r="AQ4" s="115"/>
      <c r="AR4" s="115"/>
      <c r="AS4" s="115"/>
      <c r="AT4" s="115"/>
      <c r="AU4" s="115"/>
      <c r="AV4" s="115"/>
      <c r="AW4" s="115"/>
      <c r="AX4" s="115"/>
      <c r="AY4" s="115"/>
      <c r="AZ4" s="115"/>
      <c r="BA4" s="115"/>
      <c r="BB4" s="115"/>
      <c r="BC4" s="115"/>
      <c r="BD4" s="115"/>
      <c r="BE4" s="115"/>
      <c r="BF4" s="115"/>
      <c r="BG4" s="115"/>
      <c r="BH4" s="115"/>
      <c r="BI4" s="115"/>
      <c r="BJ4" s="115"/>
      <c r="BK4" s="115"/>
      <c r="BL4" s="115"/>
    </row>
    <row r="5" spans="1:79" x14ac:dyDescent="0.2">
      <c r="AO5" s="122" t="s">
        <v>20</v>
      </c>
      <c r="AP5" s="122"/>
      <c r="AQ5" s="122"/>
      <c r="AR5" s="122"/>
      <c r="AS5" s="122"/>
      <c r="AT5" s="122"/>
      <c r="AU5" s="122"/>
      <c r="AV5" s="122"/>
      <c r="AW5" s="122"/>
      <c r="AX5" s="122"/>
      <c r="AY5" s="122"/>
      <c r="AZ5" s="122"/>
      <c r="BA5" s="122"/>
      <c r="BB5" s="122"/>
      <c r="BC5" s="122"/>
      <c r="BD5" s="122"/>
      <c r="BE5" s="122"/>
      <c r="BF5" s="122"/>
      <c r="BG5" s="122"/>
      <c r="BH5" s="122"/>
      <c r="BI5" s="122"/>
      <c r="BJ5" s="122"/>
      <c r="BK5" s="122"/>
      <c r="BL5" s="122"/>
    </row>
    <row r="6" spans="1:79" ht="12.75" customHeight="1" x14ac:dyDescent="0.2">
      <c r="AO6" s="79">
        <v>44545</v>
      </c>
      <c r="AP6" s="77"/>
      <c r="AQ6" s="77"/>
      <c r="AR6" s="77"/>
      <c r="AS6" s="77"/>
      <c r="AT6" s="77"/>
      <c r="AU6" s="77"/>
      <c r="AV6" s="1" t="s">
        <v>62</v>
      </c>
      <c r="AW6" s="80">
        <v>51</v>
      </c>
      <c r="AX6" s="77"/>
      <c r="AY6" s="77"/>
      <c r="AZ6" s="77"/>
      <c r="BA6" s="77"/>
      <c r="BB6" s="77"/>
      <c r="BC6" s="77"/>
      <c r="BD6" s="77"/>
      <c r="BE6" s="77"/>
      <c r="BF6" s="77"/>
    </row>
    <row r="7" spans="1:79" ht="7.5" customHeight="1" x14ac:dyDescent="0.2">
      <c r="AO7" s="36"/>
      <c r="AP7" s="36"/>
      <c r="AQ7" s="36"/>
      <c r="AR7" s="36"/>
      <c r="AS7" s="36"/>
      <c r="AT7" s="36"/>
      <c r="AU7" s="36"/>
      <c r="AW7" s="22"/>
      <c r="AX7" s="22"/>
      <c r="AY7" s="22"/>
      <c r="AZ7" s="22"/>
      <c r="BA7" s="22"/>
      <c r="BB7" s="22"/>
      <c r="BC7" s="22"/>
      <c r="BD7" s="22"/>
      <c r="BE7" s="22"/>
      <c r="BF7" s="22"/>
    </row>
    <row r="8" spans="1:79" ht="15.75" customHeight="1" x14ac:dyDescent="0.2">
      <c r="A8" s="72" t="s">
        <v>21</v>
      </c>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row>
    <row r="9" spans="1:79" ht="15.75" customHeight="1" x14ac:dyDescent="0.2">
      <c r="A9" s="72" t="s">
        <v>93</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row>
    <row r="10" spans="1:79" ht="6" customHeight="1" x14ac:dyDescent="0.2">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row>
    <row r="11" spans="1:79" customFormat="1" ht="30" customHeight="1" x14ac:dyDescent="0.2">
      <c r="A11" s="24" t="s">
        <v>52</v>
      </c>
      <c r="B11" s="74" t="s">
        <v>89</v>
      </c>
      <c r="C11" s="75"/>
      <c r="D11" s="75"/>
      <c r="E11" s="75"/>
      <c r="F11" s="75"/>
      <c r="G11" s="75"/>
      <c r="H11" s="75"/>
      <c r="I11" s="75"/>
      <c r="J11" s="75"/>
      <c r="K11" s="75"/>
      <c r="L11" s="75"/>
      <c r="M11" s="33"/>
      <c r="N11" s="81" t="s">
        <v>100</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34"/>
      <c r="AU11" s="74" t="s">
        <v>91</v>
      </c>
      <c r="AV11" s="75"/>
      <c r="AW11" s="75"/>
      <c r="AX11" s="75"/>
      <c r="AY11" s="75"/>
      <c r="AZ11" s="75"/>
      <c r="BA11" s="75"/>
      <c r="BB11" s="75"/>
      <c r="BC11" s="34"/>
      <c r="BD11" s="34"/>
      <c r="BE11" s="34"/>
      <c r="BF11" s="34"/>
      <c r="BG11" s="34"/>
      <c r="BH11" s="34"/>
      <c r="BI11" s="34"/>
      <c r="BJ11" s="34"/>
      <c r="BK11" s="34"/>
      <c r="BL11" s="34"/>
      <c r="BM11" s="34"/>
      <c r="BN11" s="34"/>
      <c r="BO11" s="34"/>
      <c r="BP11" s="34"/>
      <c r="BQ11" s="34"/>
      <c r="BR11" s="34"/>
      <c r="BS11" s="34"/>
      <c r="BT11" s="34"/>
      <c r="BU11" s="34"/>
      <c r="BV11" s="34"/>
      <c r="BW11" s="34"/>
      <c r="BX11" s="34"/>
      <c r="BY11" s="34"/>
    </row>
    <row r="12" spans="1:79" customFormat="1" ht="24" customHeight="1" x14ac:dyDescent="0.2">
      <c r="A12" s="32"/>
      <c r="B12" s="73" t="s">
        <v>55</v>
      </c>
      <c r="C12" s="73"/>
      <c r="D12" s="73"/>
      <c r="E12" s="73"/>
      <c r="F12" s="73"/>
      <c r="G12" s="73"/>
      <c r="H12" s="73"/>
      <c r="I12" s="73"/>
      <c r="J12" s="73"/>
      <c r="K12" s="73"/>
      <c r="L12" s="73"/>
      <c r="M12" s="32"/>
      <c r="N12" s="82" t="s">
        <v>61</v>
      </c>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32"/>
      <c r="AU12" s="73" t="s">
        <v>54</v>
      </c>
      <c r="AV12" s="73"/>
      <c r="AW12" s="73"/>
      <c r="AX12" s="73"/>
      <c r="AY12" s="73"/>
      <c r="AZ12" s="73"/>
      <c r="BA12" s="73"/>
      <c r="BB12" s="73"/>
      <c r="BC12" s="32"/>
      <c r="BD12" s="32"/>
      <c r="BE12" s="32"/>
      <c r="BF12" s="32"/>
      <c r="BG12" s="32"/>
      <c r="BH12" s="32"/>
      <c r="BI12" s="32"/>
      <c r="BJ12" s="32"/>
      <c r="BK12" s="32"/>
      <c r="BL12" s="32"/>
      <c r="BM12" s="32"/>
      <c r="BN12" s="32"/>
      <c r="BO12" s="32"/>
      <c r="BP12" s="32"/>
      <c r="BQ12" s="32"/>
      <c r="BR12" s="32"/>
      <c r="BS12" s="32"/>
      <c r="BT12" s="32"/>
      <c r="BU12" s="32"/>
      <c r="BV12" s="32"/>
      <c r="BW12" s="32"/>
      <c r="BX12" s="32"/>
      <c r="BY12" s="32"/>
    </row>
    <row r="13" spans="1:79" customFormat="1" x14ac:dyDescent="0.2">
      <c r="BE13" s="28"/>
      <c r="BF13" s="28"/>
      <c r="BG13" s="28"/>
      <c r="BH13" s="28"/>
      <c r="BI13" s="28"/>
      <c r="BJ13" s="28"/>
      <c r="BK13" s="28"/>
      <c r="BL13" s="28"/>
    </row>
    <row r="14" spans="1:79" customFormat="1" ht="29.25" customHeight="1" x14ac:dyDescent="0.2">
      <c r="A14" s="35" t="s">
        <v>4</v>
      </c>
      <c r="B14" s="74" t="s">
        <v>96</v>
      </c>
      <c r="C14" s="75"/>
      <c r="D14" s="75"/>
      <c r="E14" s="75"/>
      <c r="F14" s="75"/>
      <c r="G14" s="75"/>
      <c r="H14" s="75"/>
      <c r="I14" s="75"/>
      <c r="J14" s="75"/>
      <c r="K14" s="75"/>
      <c r="L14" s="75"/>
      <c r="M14" s="33"/>
      <c r="N14" s="81" t="s">
        <v>100</v>
      </c>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34"/>
      <c r="AU14" s="74" t="s">
        <v>91</v>
      </c>
      <c r="AV14" s="75"/>
      <c r="AW14" s="75"/>
      <c r="AX14" s="75"/>
      <c r="AY14" s="75"/>
      <c r="AZ14" s="75"/>
      <c r="BA14" s="75"/>
      <c r="BB14" s="75"/>
      <c r="BC14" s="25"/>
      <c r="BD14" s="25"/>
      <c r="BE14" s="25"/>
      <c r="BF14" s="25"/>
      <c r="BG14" s="25"/>
      <c r="BH14" s="25"/>
      <c r="BI14" s="25"/>
      <c r="BJ14" s="25"/>
      <c r="BK14" s="25"/>
      <c r="BL14" s="26"/>
      <c r="BM14" s="29"/>
      <c r="BN14" s="29"/>
      <c r="BO14" s="29"/>
      <c r="BP14" s="25"/>
      <c r="BQ14" s="25"/>
      <c r="BR14" s="25"/>
      <c r="BS14" s="25"/>
      <c r="BT14" s="25"/>
      <c r="BU14" s="25"/>
      <c r="BV14" s="25"/>
      <c r="BW14" s="25"/>
    </row>
    <row r="15" spans="1:79" customFormat="1" ht="24" customHeight="1" x14ac:dyDescent="0.2">
      <c r="A15" s="31"/>
      <c r="B15" s="73" t="s">
        <v>55</v>
      </c>
      <c r="C15" s="73"/>
      <c r="D15" s="73"/>
      <c r="E15" s="73"/>
      <c r="F15" s="73"/>
      <c r="G15" s="73"/>
      <c r="H15" s="73"/>
      <c r="I15" s="73"/>
      <c r="J15" s="73"/>
      <c r="K15" s="73"/>
      <c r="L15" s="73"/>
      <c r="M15" s="32"/>
      <c r="N15" s="82" t="s">
        <v>60</v>
      </c>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32"/>
      <c r="AU15" s="73" t="s">
        <v>54</v>
      </c>
      <c r="AV15" s="73"/>
      <c r="AW15" s="73"/>
      <c r="AX15" s="73"/>
      <c r="AY15" s="73"/>
      <c r="AZ15" s="73"/>
      <c r="BA15" s="73"/>
      <c r="BB15" s="73"/>
      <c r="BC15" s="27"/>
      <c r="BD15" s="27"/>
      <c r="BE15" s="27"/>
      <c r="BF15" s="27"/>
      <c r="BG15" s="27"/>
      <c r="BH15" s="27"/>
      <c r="BI15" s="27"/>
      <c r="BJ15" s="27"/>
      <c r="BK15" s="30"/>
      <c r="BL15" s="27"/>
      <c r="BM15" s="29"/>
      <c r="BN15" s="29"/>
      <c r="BO15" s="29"/>
      <c r="BP15" s="27"/>
      <c r="BQ15" s="27"/>
      <c r="BR15" s="27"/>
      <c r="BS15" s="27"/>
      <c r="BT15" s="27"/>
      <c r="BU15" s="27"/>
      <c r="BV15" s="27"/>
      <c r="BW15" s="27"/>
    </row>
    <row r="16" spans="1:79" customFormat="1" ht="28.5" customHeight="1" x14ac:dyDescent="0.2">
      <c r="A16" s="24" t="s">
        <v>53</v>
      </c>
      <c r="B16" s="74" t="s">
        <v>94</v>
      </c>
      <c r="C16" s="75"/>
      <c r="D16" s="75"/>
      <c r="E16" s="75"/>
      <c r="F16" s="75"/>
      <c r="G16" s="75"/>
      <c r="H16" s="75"/>
      <c r="I16" s="75"/>
      <c r="J16" s="75"/>
      <c r="K16" s="75"/>
      <c r="L16" s="75"/>
      <c r="N16" s="74" t="s">
        <v>97</v>
      </c>
      <c r="O16" s="75"/>
      <c r="P16" s="75"/>
      <c r="Q16" s="75"/>
      <c r="R16" s="75"/>
      <c r="S16" s="75"/>
      <c r="T16" s="75"/>
      <c r="U16" s="75"/>
      <c r="V16" s="75"/>
      <c r="W16" s="75"/>
      <c r="X16" s="75"/>
      <c r="Y16" s="75"/>
      <c r="Z16" s="25"/>
      <c r="AA16" s="74" t="s">
        <v>98</v>
      </c>
      <c r="AB16" s="75"/>
      <c r="AC16" s="75"/>
      <c r="AD16" s="75"/>
      <c r="AE16" s="75"/>
      <c r="AF16" s="75"/>
      <c r="AG16" s="75"/>
      <c r="AH16" s="75"/>
      <c r="AI16" s="75"/>
      <c r="AJ16" s="25"/>
      <c r="AK16" s="76" t="s">
        <v>95</v>
      </c>
      <c r="AL16" s="77"/>
      <c r="AM16" s="77"/>
      <c r="AN16" s="77"/>
      <c r="AO16" s="77"/>
      <c r="AP16" s="77"/>
      <c r="AQ16" s="77"/>
      <c r="AR16" s="77"/>
      <c r="AS16" s="77"/>
      <c r="AT16" s="77"/>
      <c r="AU16" s="77"/>
      <c r="AV16" s="77"/>
      <c r="AW16" s="77"/>
      <c r="AX16" s="77"/>
      <c r="AY16" s="77"/>
      <c r="AZ16" s="77"/>
      <c r="BA16" s="77"/>
      <c r="BB16" s="77"/>
      <c r="BC16" s="77"/>
      <c r="BD16" s="25"/>
      <c r="BE16" s="74" t="s">
        <v>92</v>
      </c>
      <c r="BF16" s="75"/>
      <c r="BG16" s="75"/>
      <c r="BH16" s="75"/>
      <c r="BI16" s="75"/>
      <c r="BJ16" s="75"/>
      <c r="BK16" s="75"/>
      <c r="BL16" s="75"/>
      <c r="BM16" s="25"/>
      <c r="BN16" s="25"/>
      <c r="BO16" s="25"/>
      <c r="BP16" s="25"/>
      <c r="BQ16" s="25"/>
      <c r="BR16" s="25"/>
      <c r="BS16" s="25"/>
      <c r="BT16" s="25"/>
      <c r="BU16" s="25"/>
      <c r="BV16" s="25"/>
      <c r="BW16" s="25"/>
      <c r="BX16" s="25"/>
      <c r="BY16" s="25"/>
      <c r="BZ16" s="25"/>
      <c r="CA16" s="25"/>
    </row>
    <row r="17" spans="1:79" customFormat="1" ht="25.5" customHeight="1" x14ac:dyDescent="0.2">
      <c r="B17" s="73" t="s">
        <v>55</v>
      </c>
      <c r="C17" s="73"/>
      <c r="D17" s="73"/>
      <c r="E17" s="73"/>
      <c r="F17" s="73"/>
      <c r="G17" s="73"/>
      <c r="H17" s="73"/>
      <c r="I17" s="73"/>
      <c r="J17" s="73"/>
      <c r="K17" s="73"/>
      <c r="L17" s="73"/>
      <c r="N17" s="73" t="s">
        <v>56</v>
      </c>
      <c r="O17" s="73"/>
      <c r="P17" s="73"/>
      <c r="Q17" s="73"/>
      <c r="R17" s="73"/>
      <c r="S17" s="73"/>
      <c r="T17" s="73"/>
      <c r="U17" s="73"/>
      <c r="V17" s="73"/>
      <c r="W17" s="73"/>
      <c r="X17" s="73"/>
      <c r="Y17" s="73"/>
      <c r="Z17" s="27"/>
      <c r="AA17" s="83" t="s">
        <v>57</v>
      </c>
      <c r="AB17" s="83"/>
      <c r="AC17" s="83"/>
      <c r="AD17" s="83"/>
      <c r="AE17" s="83"/>
      <c r="AF17" s="83"/>
      <c r="AG17" s="83"/>
      <c r="AH17" s="83"/>
      <c r="AI17" s="83"/>
      <c r="AJ17" s="27"/>
      <c r="AK17" s="78" t="s">
        <v>58</v>
      </c>
      <c r="AL17" s="78"/>
      <c r="AM17" s="78"/>
      <c r="AN17" s="78"/>
      <c r="AO17" s="78"/>
      <c r="AP17" s="78"/>
      <c r="AQ17" s="78"/>
      <c r="AR17" s="78"/>
      <c r="AS17" s="78"/>
      <c r="AT17" s="78"/>
      <c r="AU17" s="78"/>
      <c r="AV17" s="78"/>
      <c r="AW17" s="78"/>
      <c r="AX17" s="78"/>
      <c r="AY17" s="78"/>
      <c r="AZ17" s="78"/>
      <c r="BA17" s="78"/>
      <c r="BB17" s="78"/>
      <c r="BC17" s="78"/>
      <c r="BD17" s="27"/>
      <c r="BE17" s="73" t="s">
        <v>59</v>
      </c>
      <c r="BF17" s="73"/>
      <c r="BG17" s="73"/>
      <c r="BH17" s="73"/>
      <c r="BI17" s="73"/>
      <c r="BJ17" s="73"/>
      <c r="BK17" s="73"/>
      <c r="BL17" s="73"/>
      <c r="BM17" s="27"/>
      <c r="BN17" s="27"/>
      <c r="BO17" s="27"/>
      <c r="BP17" s="27"/>
      <c r="BQ17" s="27"/>
      <c r="BR17" s="27"/>
      <c r="BS17" s="27"/>
      <c r="BT17" s="27"/>
      <c r="BU17" s="27"/>
      <c r="BV17" s="27"/>
      <c r="BW17" s="27"/>
      <c r="BX17" s="27"/>
      <c r="BY17" s="27"/>
      <c r="BZ17" s="27"/>
      <c r="CA17" s="27"/>
    </row>
    <row r="18" spans="1:79" ht="18.75" customHeight="1" x14ac:dyDescent="0.2">
      <c r="A18" s="124" t="s">
        <v>50</v>
      </c>
      <c r="B18" s="124"/>
      <c r="C18" s="124"/>
      <c r="D18" s="124"/>
      <c r="E18" s="124"/>
      <c r="F18" s="124"/>
      <c r="G18" s="124"/>
      <c r="H18" s="124"/>
      <c r="I18" s="124"/>
      <c r="J18" s="124"/>
      <c r="K18" s="124"/>
      <c r="L18" s="124"/>
      <c r="M18" s="124"/>
      <c r="N18" s="124"/>
      <c r="O18" s="124"/>
      <c r="P18" s="124"/>
      <c r="Q18" s="124"/>
      <c r="R18" s="124"/>
      <c r="S18" s="124"/>
      <c r="T18" s="124"/>
      <c r="U18" s="95">
        <v>665458</v>
      </c>
      <c r="V18" s="95"/>
      <c r="W18" s="95"/>
      <c r="X18" s="95"/>
      <c r="Y18" s="95"/>
      <c r="Z18" s="95"/>
      <c r="AA18" s="95"/>
      <c r="AB18" s="95"/>
      <c r="AC18" s="95"/>
      <c r="AD18" s="95"/>
      <c r="AE18" s="113" t="s">
        <v>51</v>
      </c>
      <c r="AF18" s="113"/>
      <c r="AG18" s="113"/>
      <c r="AH18" s="113"/>
      <c r="AI18" s="113"/>
      <c r="AJ18" s="113"/>
      <c r="AK18" s="113"/>
      <c r="AL18" s="113"/>
      <c r="AM18" s="113"/>
      <c r="AN18" s="113"/>
      <c r="AO18" s="113"/>
      <c r="AP18" s="113"/>
      <c r="AQ18" s="113"/>
      <c r="AR18" s="113"/>
      <c r="AS18" s="95">
        <f>U18</f>
        <v>665458</v>
      </c>
      <c r="AT18" s="95"/>
      <c r="AU18" s="95"/>
      <c r="AV18" s="95"/>
      <c r="AW18" s="95"/>
      <c r="AX18" s="95"/>
      <c r="AY18" s="95"/>
      <c r="AZ18" s="95"/>
      <c r="BA18" s="95"/>
      <c r="BB18" s="95"/>
      <c r="BC18" s="95"/>
      <c r="BD18" s="102" t="s">
        <v>23</v>
      </c>
      <c r="BE18" s="102"/>
      <c r="BF18" s="102"/>
      <c r="BG18" s="102"/>
      <c r="BH18" s="102"/>
      <c r="BI18" s="102"/>
      <c r="BJ18" s="102"/>
      <c r="BK18" s="102"/>
      <c r="BL18" s="102"/>
    </row>
    <row r="19" spans="1:79" ht="17.25" customHeight="1" x14ac:dyDescent="0.2">
      <c r="A19" s="102" t="s">
        <v>22</v>
      </c>
      <c r="B19" s="102"/>
      <c r="C19" s="102"/>
      <c r="D19" s="102"/>
      <c r="E19" s="102"/>
      <c r="F19" s="102"/>
      <c r="G19" s="102"/>
      <c r="H19" s="102"/>
      <c r="I19" s="95">
        <v>0</v>
      </c>
      <c r="J19" s="95"/>
      <c r="K19" s="95"/>
      <c r="L19" s="95"/>
      <c r="M19" s="95"/>
      <c r="N19" s="95"/>
      <c r="O19" s="95"/>
      <c r="P19" s="95"/>
      <c r="Q19" s="95"/>
      <c r="R19" s="95"/>
      <c r="S19" s="95"/>
      <c r="T19" s="102" t="s">
        <v>24</v>
      </c>
      <c r="U19" s="102"/>
      <c r="V19" s="102"/>
      <c r="W19" s="102"/>
      <c r="X19" s="11"/>
      <c r="Y19" s="11"/>
      <c r="Z19" s="10"/>
      <c r="AA19" s="10"/>
      <c r="AB19" s="10"/>
      <c r="AC19" s="10"/>
      <c r="AD19" s="10"/>
      <c r="AE19" s="10"/>
      <c r="AF19" s="10"/>
      <c r="AG19" s="10"/>
      <c r="AH19" s="10"/>
      <c r="AI19" s="10"/>
      <c r="AJ19" s="10"/>
      <c r="AK19" s="10"/>
      <c r="AL19" s="10"/>
      <c r="AM19" s="10"/>
      <c r="AN19" s="12"/>
      <c r="AO19" s="12"/>
      <c r="AP19" s="12"/>
      <c r="AQ19" s="12"/>
      <c r="AR19" s="12"/>
      <c r="AS19" s="8"/>
      <c r="AT19" s="8"/>
      <c r="AU19" s="8"/>
      <c r="AV19" s="8"/>
      <c r="AW19" s="8"/>
      <c r="AX19" s="8"/>
      <c r="AY19" s="8"/>
      <c r="AZ19" s="8"/>
      <c r="BA19" s="8"/>
      <c r="BB19" s="8"/>
      <c r="BC19" s="8"/>
      <c r="BD19" s="12"/>
      <c r="BE19" s="12"/>
      <c r="BF19" s="12"/>
      <c r="BG19" s="12"/>
      <c r="BH19" s="12"/>
      <c r="BI19" s="12"/>
      <c r="BJ19" s="8"/>
      <c r="BK19" s="8"/>
      <c r="BL19" s="8"/>
    </row>
    <row r="20" spans="1:79" ht="12.75" customHeight="1" x14ac:dyDescent="0.2">
      <c r="A20" s="7"/>
      <c r="B20" s="7"/>
      <c r="C20" s="7"/>
      <c r="D20" s="7"/>
      <c r="E20" s="7"/>
      <c r="F20" s="7"/>
      <c r="G20" s="7"/>
      <c r="H20" s="7"/>
      <c r="I20" s="11"/>
      <c r="J20" s="11"/>
      <c r="K20" s="11"/>
      <c r="L20" s="11"/>
      <c r="M20" s="11"/>
      <c r="N20" s="11"/>
      <c r="O20" s="11"/>
      <c r="P20" s="11"/>
      <c r="Q20" s="11"/>
      <c r="R20" s="11"/>
      <c r="S20" s="11"/>
      <c r="T20" s="7"/>
      <c r="U20" s="7"/>
      <c r="V20" s="7"/>
      <c r="W20" s="7"/>
      <c r="X20" s="11"/>
      <c r="Y20" s="11"/>
      <c r="Z20" s="10"/>
      <c r="AA20" s="10"/>
      <c r="AB20" s="10"/>
      <c r="AC20" s="10"/>
      <c r="AD20" s="10"/>
      <c r="AE20" s="10"/>
      <c r="AF20" s="10"/>
      <c r="AG20" s="10"/>
      <c r="AH20" s="10"/>
      <c r="AI20" s="10"/>
      <c r="AJ20" s="10"/>
      <c r="AK20" s="10"/>
      <c r="AL20" s="10"/>
      <c r="AM20" s="10"/>
      <c r="AN20" s="12"/>
      <c r="AO20" s="12"/>
      <c r="AP20" s="12"/>
      <c r="AQ20" s="12"/>
      <c r="AR20" s="12"/>
      <c r="AS20" s="8"/>
      <c r="AT20" s="8"/>
      <c r="AU20" s="8"/>
      <c r="AV20" s="8"/>
      <c r="AW20" s="8"/>
      <c r="AX20" s="8"/>
      <c r="AY20" s="8"/>
      <c r="AZ20" s="8"/>
      <c r="BA20" s="8"/>
      <c r="BB20" s="8"/>
      <c r="BC20" s="8"/>
      <c r="BD20" s="12"/>
      <c r="BE20" s="12"/>
      <c r="BF20" s="12"/>
      <c r="BG20" s="12"/>
      <c r="BH20" s="12"/>
      <c r="BI20" s="12"/>
      <c r="BJ20" s="8"/>
      <c r="BK20" s="8"/>
      <c r="BL20" s="8"/>
    </row>
    <row r="21" spans="1:79" ht="15.75" customHeight="1" x14ac:dyDescent="0.2">
      <c r="A21" s="99" t="s">
        <v>37</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row>
    <row r="22" spans="1:79" ht="295.5" customHeight="1" x14ac:dyDescent="0.2">
      <c r="A22" s="100" t="s">
        <v>117</v>
      </c>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row>
    <row r="23" spans="1:79" ht="12.75"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row>
    <row r="24" spans="1:79" ht="15.75" customHeight="1" x14ac:dyDescent="0.2">
      <c r="A24" s="102" t="s">
        <v>36</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row>
    <row r="25" spans="1:79" ht="27.75" customHeight="1" x14ac:dyDescent="0.2">
      <c r="A25" s="103" t="s">
        <v>28</v>
      </c>
      <c r="B25" s="103"/>
      <c r="C25" s="103"/>
      <c r="D25" s="103"/>
      <c r="E25" s="103"/>
      <c r="F25" s="103"/>
      <c r="G25" s="105" t="s">
        <v>40</v>
      </c>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7"/>
    </row>
    <row r="26" spans="1:79" ht="15.75" hidden="1" x14ac:dyDescent="0.2">
      <c r="A26" s="84">
        <v>1</v>
      </c>
      <c r="B26" s="84"/>
      <c r="C26" s="84"/>
      <c r="D26" s="84"/>
      <c r="E26" s="84"/>
      <c r="F26" s="84"/>
      <c r="G26" s="105">
        <v>2</v>
      </c>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7"/>
    </row>
    <row r="27" spans="1:79" ht="10.5" hidden="1" customHeight="1" x14ac:dyDescent="0.2">
      <c r="A27" s="46" t="s">
        <v>33</v>
      </c>
      <c r="B27" s="46"/>
      <c r="C27" s="46"/>
      <c r="D27" s="46"/>
      <c r="E27" s="46"/>
      <c r="F27" s="46"/>
      <c r="G27" s="96" t="s">
        <v>7</v>
      </c>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8"/>
      <c r="CA27" s="1" t="s">
        <v>49</v>
      </c>
    </row>
    <row r="28" spans="1:79" ht="18" customHeight="1" x14ac:dyDescent="0.2">
      <c r="A28" s="46">
        <v>1</v>
      </c>
      <c r="B28" s="46"/>
      <c r="C28" s="46"/>
      <c r="D28" s="46"/>
      <c r="E28" s="46"/>
      <c r="F28" s="46"/>
      <c r="G28" s="108" t="s">
        <v>63</v>
      </c>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10"/>
      <c r="CA28" s="1" t="s">
        <v>48</v>
      </c>
    </row>
    <row r="29" spans="1:79"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row>
    <row r="30" spans="1:79" ht="15.95" customHeight="1" x14ac:dyDescent="0.2">
      <c r="A30" s="102" t="s">
        <v>38</v>
      </c>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row>
    <row r="31" spans="1:79" ht="15.95" customHeight="1" x14ac:dyDescent="0.2">
      <c r="A31" s="104" t="s">
        <v>88</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row>
    <row r="32" spans="1:79" ht="12.75" customHeight="1" x14ac:dyDescent="0.2">
      <c r="A32" s="7"/>
      <c r="B32" s="7"/>
      <c r="C32" s="7"/>
      <c r="D32" s="7"/>
      <c r="E32" s="7"/>
      <c r="F32" s="7"/>
      <c r="G32" s="7"/>
      <c r="H32" s="7"/>
      <c r="I32" s="7"/>
      <c r="J32" s="7"/>
      <c r="K32" s="7"/>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75" customHeight="1" x14ac:dyDescent="0.2">
      <c r="A33" s="102" t="s">
        <v>39</v>
      </c>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row>
    <row r="34" spans="1:79" ht="27.75" customHeight="1" x14ac:dyDescent="0.2">
      <c r="A34" s="103" t="s">
        <v>28</v>
      </c>
      <c r="B34" s="103"/>
      <c r="C34" s="103"/>
      <c r="D34" s="103"/>
      <c r="E34" s="103"/>
      <c r="F34" s="103"/>
      <c r="G34" s="105" t="s">
        <v>25</v>
      </c>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7"/>
    </row>
    <row r="35" spans="1:79" ht="15.75" hidden="1" x14ac:dyDescent="0.2">
      <c r="A35" s="84">
        <v>1</v>
      </c>
      <c r="B35" s="84"/>
      <c r="C35" s="84"/>
      <c r="D35" s="84"/>
      <c r="E35" s="84"/>
      <c r="F35" s="84"/>
      <c r="G35" s="105">
        <v>2</v>
      </c>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7"/>
    </row>
    <row r="36" spans="1:79" ht="10.5" hidden="1" customHeight="1" x14ac:dyDescent="0.2">
      <c r="A36" s="46" t="s">
        <v>6</v>
      </c>
      <c r="B36" s="46"/>
      <c r="C36" s="46"/>
      <c r="D36" s="46"/>
      <c r="E36" s="46"/>
      <c r="F36" s="46"/>
      <c r="G36" s="96" t="s">
        <v>7</v>
      </c>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8"/>
      <c r="CA36" s="1" t="s">
        <v>11</v>
      </c>
    </row>
    <row r="37" spans="1:79" ht="20.25" customHeight="1" x14ac:dyDescent="0.2">
      <c r="A37" s="46">
        <v>1</v>
      </c>
      <c r="B37" s="46"/>
      <c r="C37" s="46"/>
      <c r="D37" s="46"/>
      <c r="E37" s="46"/>
      <c r="F37" s="46"/>
      <c r="G37" s="108" t="s">
        <v>64</v>
      </c>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10"/>
      <c r="CA37" s="1" t="s">
        <v>12</v>
      </c>
    </row>
    <row r="38" spans="1:79" x14ac:dyDescent="0.2">
      <c r="A38" s="2"/>
      <c r="B38" s="2"/>
      <c r="C38" s="2"/>
      <c r="D38" s="2"/>
      <c r="E38" s="2"/>
      <c r="F38" s="2"/>
      <c r="G38" s="2"/>
      <c r="H38" s="2"/>
      <c r="I38" s="2"/>
      <c r="J38" s="2"/>
      <c r="K38" s="2"/>
      <c r="L38" s="2"/>
      <c r="M38" s="2"/>
      <c r="N38" s="2"/>
      <c r="O38" s="2"/>
      <c r="P38" s="2"/>
      <c r="Q38" s="2"/>
      <c r="R38" s="2"/>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79" ht="15.75" customHeight="1" x14ac:dyDescent="0.2">
      <c r="A39" s="102" t="s">
        <v>41</v>
      </c>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6"/>
      <c r="BB39" s="16"/>
      <c r="BC39" s="16"/>
      <c r="BD39" s="16"/>
      <c r="BE39" s="16"/>
      <c r="BF39" s="16"/>
      <c r="BG39" s="16"/>
      <c r="BH39" s="16"/>
      <c r="BI39" s="16"/>
      <c r="BJ39" s="16"/>
      <c r="BK39" s="16"/>
      <c r="BL39" s="16"/>
    </row>
    <row r="40" spans="1:79" ht="15" customHeight="1" x14ac:dyDescent="0.2">
      <c r="A40" s="111" t="s">
        <v>101</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1"/>
      <c r="BB40" s="21"/>
      <c r="BC40" s="21"/>
      <c r="BD40" s="21"/>
      <c r="BE40" s="21"/>
      <c r="BF40" s="21"/>
      <c r="BG40" s="21"/>
      <c r="BH40" s="21"/>
      <c r="BI40" s="6"/>
      <c r="BJ40" s="6"/>
      <c r="BK40" s="6"/>
      <c r="BL40" s="6"/>
    </row>
    <row r="41" spans="1:79" ht="15.95" customHeight="1" x14ac:dyDescent="0.2">
      <c r="A41" s="84" t="s">
        <v>28</v>
      </c>
      <c r="B41" s="84"/>
      <c r="C41" s="84"/>
      <c r="D41" s="85" t="s">
        <v>26</v>
      </c>
      <c r="E41" s="86"/>
      <c r="F41" s="86"/>
      <c r="G41" s="86"/>
      <c r="H41" s="86"/>
      <c r="I41" s="86"/>
      <c r="J41" s="86"/>
      <c r="K41" s="86"/>
      <c r="L41" s="86"/>
      <c r="M41" s="86"/>
      <c r="N41" s="86"/>
      <c r="O41" s="86"/>
      <c r="P41" s="86"/>
      <c r="Q41" s="86"/>
      <c r="R41" s="86"/>
      <c r="S41" s="86"/>
      <c r="T41" s="86"/>
      <c r="U41" s="86"/>
      <c r="V41" s="86"/>
      <c r="W41" s="86"/>
      <c r="X41" s="86"/>
      <c r="Y41" s="86"/>
      <c r="Z41" s="86"/>
      <c r="AA41" s="86"/>
      <c r="AB41" s="87"/>
      <c r="AC41" s="84" t="s">
        <v>29</v>
      </c>
      <c r="AD41" s="84"/>
      <c r="AE41" s="84"/>
      <c r="AF41" s="84"/>
      <c r="AG41" s="84"/>
      <c r="AH41" s="84"/>
      <c r="AI41" s="84"/>
      <c r="AJ41" s="84"/>
      <c r="AK41" s="84" t="s">
        <v>30</v>
      </c>
      <c r="AL41" s="84"/>
      <c r="AM41" s="84"/>
      <c r="AN41" s="84"/>
      <c r="AO41" s="84"/>
      <c r="AP41" s="84"/>
      <c r="AQ41" s="84"/>
      <c r="AR41" s="84"/>
      <c r="AS41" s="84" t="s">
        <v>27</v>
      </c>
      <c r="AT41" s="84"/>
      <c r="AU41" s="84"/>
      <c r="AV41" s="84"/>
      <c r="AW41" s="84"/>
      <c r="AX41" s="84"/>
      <c r="AY41" s="84"/>
      <c r="AZ41" s="84"/>
      <c r="BA41" s="17"/>
      <c r="BB41" s="17"/>
      <c r="BC41" s="17"/>
      <c r="BD41" s="17"/>
      <c r="BE41" s="17"/>
      <c r="BF41" s="17"/>
      <c r="BG41" s="17"/>
      <c r="BH41" s="17"/>
    </row>
    <row r="42" spans="1:79" ht="29.1" customHeight="1" x14ac:dyDescent="0.2">
      <c r="A42" s="84"/>
      <c r="B42" s="84"/>
      <c r="C42" s="84"/>
      <c r="D42" s="88"/>
      <c r="E42" s="89"/>
      <c r="F42" s="89"/>
      <c r="G42" s="89"/>
      <c r="H42" s="89"/>
      <c r="I42" s="89"/>
      <c r="J42" s="89"/>
      <c r="K42" s="89"/>
      <c r="L42" s="89"/>
      <c r="M42" s="89"/>
      <c r="N42" s="89"/>
      <c r="O42" s="89"/>
      <c r="P42" s="89"/>
      <c r="Q42" s="89"/>
      <c r="R42" s="89"/>
      <c r="S42" s="89"/>
      <c r="T42" s="89"/>
      <c r="U42" s="89"/>
      <c r="V42" s="89"/>
      <c r="W42" s="89"/>
      <c r="X42" s="89"/>
      <c r="Y42" s="89"/>
      <c r="Z42" s="89"/>
      <c r="AA42" s="89"/>
      <c r="AB42" s="90"/>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17"/>
      <c r="BB42" s="17"/>
      <c r="BC42" s="17"/>
      <c r="BD42" s="17"/>
      <c r="BE42" s="17"/>
      <c r="BF42" s="17"/>
      <c r="BG42" s="17"/>
      <c r="BH42" s="17"/>
    </row>
    <row r="43" spans="1:79" ht="15.75" x14ac:dyDescent="0.2">
      <c r="A43" s="84">
        <v>1</v>
      </c>
      <c r="B43" s="84"/>
      <c r="C43" s="84"/>
      <c r="D43" s="91">
        <v>2</v>
      </c>
      <c r="E43" s="92"/>
      <c r="F43" s="92"/>
      <c r="G43" s="92"/>
      <c r="H43" s="92"/>
      <c r="I43" s="92"/>
      <c r="J43" s="92"/>
      <c r="K43" s="92"/>
      <c r="L43" s="92"/>
      <c r="M43" s="92"/>
      <c r="N43" s="92"/>
      <c r="O43" s="92"/>
      <c r="P43" s="92"/>
      <c r="Q43" s="92"/>
      <c r="R43" s="92"/>
      <c r="S43" s="92"/>
      <c r="T43" s="92"/>
      <c r="U43" s="92"/>
      <c r="V43" s="92"/>
      <c r="W43" s="92"/>
      <c r="X43" s="92"/>
      <c r="Y43" s="92"/>
      <c r="Z43" s="92"/>
      <c r="AA43" s="92"/>
      <c r="AB43" s="93"/>
      <c r="AC43" s="84">
        <v>3</v>
      </c>
      <c r="AD43" s="84"/>
      <c r="AE43" s="84"/>
      <c r="AF43" s="84"/>
      <c r="AG43" s="84"/>
      <c r="AH43" s="84"/>
      <c r="AI43" s="84"/>
      <c r="AJ43" s="84"/>
      <c r="AK43" s="84">
        <v>4</v>
      </c>
      <c r="AL43" s="84"/>
      <c r="AM43" s="84"/>
      <c r="AN43" s="84"/>
      <c r="AO43" s="84"/>
      <c r="AP43" s="84"/>
      <c r="AQ43" s="84"/>
      <c r="AR43" s="84"/>
      <c r="AS43" s="84">
        <v>5</v>
      </c>
      <c r="AT43" s="84"/>
      <c r="AU43" s="84"/>
      <c r="AV43" s="84"/>
      <c r="AW43" s="84"/>
      <c r="AX43" s="84"/>
      <c r="AY43" s="84"/>
      <c r="AZ43" s="84"/>
      <c r="BA43" s="17"/>
      <c r="BB43" s="17"/>
      <c r="BC43" s="17"/>
      <c r="BD43" s="17"/>
      <c r="BE43" s="17"/>
      <c r="BF43" s="17"/>
      <c r="BG43" s="17"/>
      <c r="BH43" s="17"/>
    </row>
    <row r="44" spans="1:79" s="4" customFormat="1" ht="12.75" hidden="1" customHeight="1" x14ac:dyDescent="0.2">
      <c r="A44" s="46" t="s">
        <v>6</v>
      </c>
      <c r="B44" s="46"/>
      <c r="C44" s="46"/>
      <c r="D44" s="62" t="s">
        <v>7</v>
      </c>
      <c r="E44" s="63"/>
      <c r="F44" s="63"/>
      <c r="G44" s="63"/>
      <c r="H44" s="63"/>
      <c r="I44" s="63"/>
      <c r="J44" s="63"/>
      <c r="K44" s="63"/>
      <c r="L44" s="63"/>
      <c r="M44" s="63"/>
      <c r="N44" s="63"/>
      <c r="O44" s="63"/>
      <c r="P44" s="63"/>
      <c r="Q44" s="63"/>
      <c r="R44" s="63"/>
      <c r="S44" s="63"/>
      <c r="T44" s="63"/>
      <c r="U44" s="63"/>
      <c r="V44" s="63"/>
      <c r="W44" s="63"/>
      <c r="X44" s="63"/>
      <c r="Y44" s="63"/>
      <c r="Z44" s="63"/>
      <c r="AA44" s="63"/>
      <c r="AB44" s="64"/>
      <c r="AC44" s="94" t="s">
        <v>8</v>
      </c>
      <c r="AD44" s="94"/>
      <c r="AE44" s="94"/>
      <c r="AF44" s="94"/>
      <c r="AG44" s="94"/>
      <c r="AH44" s="94"/>
      <c r="AI44" s="94"/>
      <c r="AJ44" s="94"/>
      <c r="AK44" s="94" t="s">
        <v>9</v>
      </c>
      <c r="AL44" s="94"/>
      <c r="AM44" s="94"/>
      <c r="AN44" s="94"/>
      <c r="AO44" s="94"/>
      <c r="AP44" s="94"/>
      <c r="AQ44" s="94"/>
      <c r="AR44" s="94"/>
      <c r="AS44" s="50" t="s">
        <v>10</v>
      </c>
      <c r="AT44" s="94"/>
      <c r="AU44" s="94"/>
      <c r="AV44" s="94"/>
      <c r="AW44" s="94"/>
      <c r="AX44" s="94"/>
      <c r="AY44" s="94"/>
      <c r="AZ44" s="94"/>
      <c r="BA44" s="18"/>
      <c r="BB44" s="19"/>
      <c r="BC44" s="19"/>
      <c r="BD44" s="19"/>
      <c r="BE44" s="19"/>
      <c r="BF44" s="19"/>
      <c r="BG44" s="19"/>
      <c r="BH44" s="19"/>
      <c r="CA44" s="4" t="s">
        <v>13</v>
      </c>
    </row>
    <row r="45" spans="1:79" ht="12.75" customHeight="1" x14ac:dyDescent="0.2">
      <c r="A45" s="40">
        <v>1</v>
      </c>
      <c r="B45" s="40"/>
      <c r="C45" s="40"/>
      <c r="D45" s="41" t="s">
        <v>108</v>
      </c>
      <c r="E45" s="42"/>
      <c r="F45" s="42"/>
      <c r="G45" s="42"/>
      <c r="H45" s="42"/>
      <c r="I45" s="42"/>
      <c r="J45" s="42"/>
      <c r="K45" s="42"/>
      <c r="L45" s="42"/>
      <c r="M45" s="42"/>
      <c r="N45" s="42"/>
      <c r="O45" s="42"/>
      <c r="P45" s="42"/>
      <c r="Q45" s="42"/>
      <c r="R45" s="42"/>
      <c r="S45" s="42"/>
      <c r="T45" s="42"/>
      <c r="U45" s="42"/>
      <c r="V45" s="42"/>
      <c r="W45" s="42"/>
      <c r="X45" s="42"/>
      <c r="Y45" s="42"/>
      <c r="Z45" s="42"/>
      <c r="AA45" s="42"/>
      <c r="AB45" s="43"/>
      <c r="AC45" s="44">
        <f>AC46+AC47+AC48+AC49</f>
        <v>61172</v>
      </c>
      <c r="AD45" s="44"/>
      <c r="AE45" s="44"/>
      <c r="AF45" s="44"/>
      <c r="AG45" s="44"/>
      <c r="AH45" s="44"/>
      <c r="AI45" s="44"/>
      <c r="AJ45" s="44"/>
      <c r="AK45" s="44">
        <v>0</v>
      </c>
      <c r="AL45" s="44"/>
      <c r="AM45" s="44"/>
      <c r="AN45" s="44"/>
      <c r="AO45" s="44"/>
      <c r="AP45" s="44"/>
      <c r="AQ45" s="44"/>
      <c r="AR45" s="44"/>
      <c r="AS45" s="44">
        <f t="shared" ref="AS45" si="0">AC45+AK45</f>
        <v>61172</v>
      </c>
      <c r="AT45" s="44"/>
      <c r="AU45" s="44"/>
      <c r="AV45" s="44"/>
      <c r="AW45" s="44"/>
      <c r="AX45" s="44"/>
      <c r="AY45" s="44"/>
      <c r="AZ45" s="44"/>
      <c r="BA45" s="20"/>
      <c r="BB45" s="20"/>
      <c r="BC45" s="20"/>
      <c r="BD45" s="20"/>
      <c r="BE45" s="20"/>
      <c r="BF45" s="20"/>
      <c r="BG45" s="20"/>
      <c r="BH45" s="20"/>
    </row>
    <row r="46" spans="1:79" ht="12.75" customHeight="1" x14ac:dyDescent="0.2">
      <c r="A46" s="40"/>
      <c r="B46" s="40"/>
      <c r="C46" s="40"/>
      <c r="D46" s="47" t="s">
        <v>67</v>
      </c>
      <c r="E46" s="48"/>
      <c r="F46" s="48"/>
      <c r="G46" s="48"/>
      <c r="H46" s="48"/>
      <c r="I46" s="48"/>
      <c r="J46" s="48"/>
      <c r="K46" s="48"/>
      <c r="L46" s="48"/>
      <c r="M46" s="48"/>
      <c r="N46" s="48"/>
      <c r="O46" s="48"/>
      <c r="P46" s="48"/>
      <c r="Q46" s="48"/>
      <c r="R46" s="48"/>
      <c r="S46" s="48"/>
      <c r="T46" s="48"/>
      <c r="U46" s="48"/>
      <c r="V46" s="48"/>
      <c r="W46" s="48"/>
      <c r="X46" s="48"/>
      <c r="Y46" s="48"/>
      <c r="Z46" s="48"/>
      <c r="AA46" s="48"/>
      <c r="AB46" s="49"/>
      <c r="AC46" s="45">
        <v>2790</v>
      </c>
      <c r="AD46" s="45"/>
      <c r="AE46" s="45"/>
      <c r="AF46" s="45"/>
      <c r="AG46" s="45"/>
      <c r="AH46" s="45"/>
      <c r="AI46" s="45"/>
      <c r="AJ46" s="45"/>
      <c r="AK46" s="45">
        <v>0</v>
      </c>
      <c r="AL46" s="45"/>
      <c r="AM46" s="45"/>
      <c r="AN46" s="45"/>
      <c r="AO46" s="45"/>
      <c r="AP46" s="45"/>
      <c r="AQ46" s="45"/>
      <c r="AR46" s="45"/>
      <c r="AS46" s="45">
        <f>AC46+AK46</f>
        <v>2790</v>
      </c>
      <c r="AT46" s="45"/>
      <c r="AU46" s="45"/>
      <c r="AV46" s="45"/>
      <c r="AW46" s="45"/>
      <c r="AX46" s="45"/>
      <c r="AY46" s="45"/>
      <c r="AZ46" s="45"/>
      <c r="BA46" s="20"/>
      <c r="BB46" s="20"/>
      <c r="BC46" s="20"/>
      <c r="BD46" s="20"/>
      <c r="BE46" s="20"/>
      <c r="BF46" s="20"/>
      <c r="BG46" s="20"/>
      <c r="BH46" s="20"/>
    </row>
    <row r="47" spans="1:79" ht="12.75" customHeight="1" x14ac:dyDescent="0.2">
      <c r="A47" s="40"/>
      <c r="B47" s="40"/>
      <c r="C47" s="40"/>
      <c r="D47" s="47" t="s">
        <v>66</v>
      </c>
      <c r="E47" s="48"/>
      <c r="F47" s="48"/>
      <c r="G47" s="48"/>
      <c r="H47" s="48"/>
      <c r="I47" s="48"/>
      <c r="J47" s="48"/>
      <c r="K47" s="48"/>
      <c r="L47" s="48"/>
      <c r="M47" s="48"/>
      <c r="N47" s="48"/>
      <c r="O47" s="48"/>
      <c r="P47" s="48"/>
      <c r="Q47" s="48"/>
      <c r="R47" s="48"/>
      <c r="S47" s="48"/>
      <c r="T47" s="48"/>
      <c r="U47" s="48"/>
      <c r="V47" s="48"/>
      <c r="W47" s="48"/>
      <c r="X47" s="48"/>
      <c r="Y47" s="48"/>
      <c r="Z47" s="48"/>
      <c r="AA47" s="48"/>
      <c r="AB47" s="49"/>
      <c r="AC47" s="45">
        <v>137</v>
      </c>
      <c r="AD47" s="45"/>
      <c r="AE47" s="45"/>
      <c r="AF47" s="45"/>
      <c r="AG47" s="45"/>
      <c r="AH47" s="45"/>
      <c r="AI47" s="45"/>
      <c r="AJ47" s="45"/>
      <c r="AK47" s="45">
        <v>0</v>
      </c>
      <c r="AL47" s="45"/>
      <c r="AM47" s="45"/>
      <c r="AN47" s="45"/>
      <c r="AO47" s="45"/>
      <c r="AP47" s="45"/>
      <c r="AQ47" s="45"/>
      <c r="AR47" s="45"/>
      <c r="AS47" s="45">
        <f t="shared" ref="AS47:AS54" si="1">AC47+AK47</f>
        <v>137</v>
      </c>
      <c r="AT47" s="45"/>
      <c r="AU47" s="45"/>
      <c r="AV47" s="45"/>
      <c r="AW47" s="45"/>
      <c r="AX47" s="45"/>
      <c r="AY47" s="45"/>
      <c r="AZ47" s="45"/>
      <c r="BA47" s="20"/>
      <c r="BB47" s="20"/>
      <c r="BC47" s="20"/>
      <c r="BD47" s="20"/>
      <c r="BE47" s="20"/>
      <c r="BF47" s="20"/>
      <c r="BG47" s="20"/>
      <c r="BH47" s="20"/>
    </row>
    <row r="48" spans="1:79" ht="12.75" customHeight="1" x14ac:dyDescent="0.2">
      <c r="A48" s="40"/>
      <c r="B48" s="40"/>
      <c r="C48" s="40"/>
      <c r="D48" s="47" t="s">
        <v>68</v>
      </c>
      <c r="E48" s="48"/>
      <c r="F48" s="48"/>
      <c r="G48" s="48"/>
      <c r="H48" s="48"/>
      <c r="I48" s="48"/>
      <c r="J48" s="48"/>
      <c r="K48" s="48"/>
      <c r="L48" s="48"/>
      <c r="M48" s="48"/>
      <c r="N48" s="48"/>
      <c r="O48" s="48"/>
      <c r="P48" s="48"/>
      <c r="Q48" s="48"/>
      <c r="R48" s="48"/>
      <c r="S48" s="48"/>
      <c r="T48" s="48"/>
      <c r="U48" s="48"/>
      <c r="V48" s="48"/>
      <c r="W48" s="48"/>
      <c r="X48" s="48"/>
      <c r="Y48" s="48"/>
      <c r="Z48" s="48"/>
      <c r="AA48" s="48"/>
      <c r="AB48" s="49"/>
      <c r="AC48" s="45">
        <v>14465</v>
      </c>
      <c r="AD48" s="45"/>
      <c r="AE48" s="45"/>
      <c r="AF48" s="45"/>
      <c r="AG48" s="45"/>
      <c r="AH48" s="45"/>
      <c r="AI48" s="45"/>
      <c r="AJ48" s="45"/>
      <c r="AK48" s="45">
        <v>0</v>
      </c>
      <c r="AL48" s="45"/>
      <c r="AM48" s="45"/>
      <c r="AN48" s="45"/>
      <c r="AO48" s="45"/>
      <c r="AP48" s="45"/>
      <c r="AQ48" s="45"/>
      <c r="AR48" s="45"/>
      <c r="AS48" s="45">
        <f t="shared" si="1"/>
        <v>14465</v>
      </c>
      <c r="AT48" s="45"/>
      <c r="AU48" s="45"/>
      <c r="AV48" s="45"/>
      <c r="AW48" s="45"/>
      <c r="AX48" s="45"/>
      <c r="AY48" s="45"/>
      <c r="AZ48" s="45"/>
      <c r="BA48" s="20"/>
      <c r="BB48" s="20"/>
      <c r="BC48" s="20"/>
      <c r="BD48" s="20"/>
      <c r="BE48" s="20"/>
      <c r="BF48" s="20"/>
      <c r="BG48" s="20"/>
      <c r="BH48" s="20"/>
    </row>
    <row r="49" spans="1:79" ht="25.5" customHeight="1" x14ac:dyDescent="0.2">
      <c r="A49" s="40"/>
      <c r="B49" s="40"/>
      <c r="C49" s="40"/>
      <c r="D49" s="47" t="s">
        <v>70</v>
      </c>
      <c r="E49" s="48"/>
      <c r="F49" s="48"/>
      <c r="G49" s="48"/>
      <c r="H49" s="48"/>
      <c r="I49" s="48"/>
      <c r="J49" s="48"/>
      <c r="K49" s="48"/>
      <c r="L49" s="48"/>
      <c r="M49" s="48"/>
      <c r="N49" s="48"/>
      <c r="O49" s="48"/>
      <c r="P49" s="48"/>
      <c r="Q49" s="48"/>
      <c r="R49" s="48"/>
      <c r="S49" s="48"/>
      <c r="T49" s="48"/>
      <c r="U49" s="48"/>
      <c r="V49" s="48"/>
      <c r="W49" s="48"/>
      <c r="X49" s="48"/>
      <c r="Y49" s="48"/>
      <c r="Z49" s="48"/>
      <c r="AA49" s="48"/>
      <c r="AB49" s="49"/>
      <c r="AC49" s="45">
        <v>43780</v>
      </c>
      <c r="AD49" s="45"/>
      <c r="AE49" s="45"/>
      <c r="AF49" s="45"/>
      <c r="AG49" s="45"/>
      <c r="AH49" s="45"/>
      <c r="AI49" s="45"/>
      <c r="AJ49" s="45"/>
      <c r="AK49" s="45">
        <v>0</v>
      </c>
      <c r="AL49" s="45"/>
      <c r="AM49" s="45"/>
      <c r="AN49" s="45"/>
      <c r="AO49" s="45"/>
      <c r="AP49" s="45"/>
      <c r="AQ49" s="45"/>
      <c r="AR49" s="45"/>
      <c r="AS49" s="45">
        <f>AC49+AK49</f>
        <v>43780</v>
      </c>
      <c r="AT49" s="45"/>
      <c r="AU49" s="45"/>
      <c r="AV49" s="45"/>
      <c r="AW49" s="45"/>
      <c r="AX49" s="45"/>
      <c r="AY49" s="45"/>
      <c r="AZ49" s="45"/>
      <c r="BA49" s="20"/>
      <c r="BB49" s="20"/>
      <c r="BC49" s="20"/>
      <c r="BD49" s="20"/>
      <c r="BE49" s="20"/>
      <c r="BF49" s="20"/>
      <c r="BG49" s="20"/>
      <c r="BH49" s="20"/>
    </row>
    <row r="50" spans="1:79" ht="12.75" customHeight="1" x14ac:dyDescent="0.2">
      <c r="A50" s="40">
        <v>2</v>
      </c>
      <c r="B50" s="40"/>
      <c r="C50" s="40"/>
      <c r="D50" s="41" t="s">
        <v>109</v>
      </c>
      <c r="E50" s="42"/>
      <c r="F50" s="42"/>
      <c r="G50" s="42"/>
      <c r="H50" s="42"/>
      <c r="I50" s="42"/>
      <c r="J50" s="42"/>
      <c r="K50" s="42"/>
      <c r="L50" s="42"/>
      <c r="M50" s="42"/>
      <c r="N50" s="42"/>
      <c r="O50" s="42"/>
      <c r="P50" s="42"/>
      <c r="Q50" s="42"/>
      <c r="R50" s="42"/>
      <c r="S50" s="42"/>
      <c r="T50" s="42"/>
      <c r="U50" s="42"/>
      <c r="V50" s="42"/>
      <c r="W50" s="42"/>
      <c r="X50" s="42"/>
      <c r="Y50" s="42"/>
      <c r="Z50" s="42"/>
      <c r="AA50" s="42"/>
      <c r="AB50" s="43"/>
      <c r="AC50" s="44">
        <f>AC51+AC52</f>
        <v>602936</v>
      </c>
      <c r="AD50" s="44"/>
      <c r="AE50" s="44"/>
      <c r="AF50" s="44"/>
      <c r="AG50" s="44"/>
      <c r="AH50" s="44"/>
      <c r="AI50" s="44"/>
      <c r="AJ50" s="44"/>
      <c r="AK50" s="44">
        <v>0</v>
      </c>
      <c r="AL50" s="44"/>
      <c r="AM50" s="44"/>
      <c r="AN50" s="44"/>
      <c r="AO50" s="44"/>
      <c r="AP50" s="44"/>
      <c r="AQ50" s="44"/>
      <c r="AR50" s="44"/>
      <c r="AS50" s="44">
        <f t="shared" ref="AS50" si="2">AC50+AK50</f>
        <v>602936</v>
      </c>
      <c r="AT50" s="44"/>
      <c r="AU50" s="44"/>
      <c r="AV50" s="44"/>
      <c r="AW50" s="44"/>
      <c r="AX50" s="44"/>
      <c r="AY50" s="44"/>
      <c r="AZ50" s="44"/>
      <c r="BA50" s="20"/>
      <c r="BB50" s="20"/>
      <c r="BC50" s="20"/>
      <c r="BD50" s="20"/>
      <c r="BE50" s="20"/>
      <c r="BF50" s="20"/>
      <c r="BG50" s="20"/>
      <c r="BH50" s="20"/>
    </row>
    <row r="51" spans="1:79" ht="12.75" customHeight="1" x14ac:dyDescent="0.2">
      <c r="A51" s="40"/>
      <c r="B51" s="40"/>
      <c r="C51" s="40"/>
      <c r="D51" s="47" t="s">
        <v>69</v>
      </c>
      <c r="E51" s="48"/>
      <c r="F51" s="48"/>
      <c r="G51" s="48"/>
      <c r="H51" s="48"/>
      <c r="I51" s="48"/>
      <c r="J51" s="48"/>
      <c r="K51" s="48"/>
      <c r="L51" s="48"/>
      <c r="M51" s="48"/>
      <c r="N51" s="48"/>
      <c r="O51" s="48"/>
      <c r="P51" s="48"/>
      <c r="Q51" s="48"/>
      <c r="R51" s="48"/>
      <c r="S51" s="48"/>
      <c r="T51" s="48"/>
      <c r="U51" s="48"/>
      <c r="V51" s="48"/>
      <c r="W51" s="48"/>
      <c r="X51" s="48"/>
      <c r="Y51" s="48"/>
      <c r="Z51" s="48"/>
      <c r="AA51" s="48"/>
      <c r="AB51" s="49"/>
      <c r="AC51" s="45">
        <v>586000</v>
      </c>
      <c r="AD51" s="45"/>
      <c r="AE51" s="45"/>
      <c r="AF51" s="45"/>
      <c r="AG51" s="45"/>
      <c r="AH51" s="45"/>
      <c r="AI51" s="45"/>
      <c r="AJ51" s="45"/>
      <c r="AK51" s="45">
        <v>0</v>
      </c>
      <c r="AL51" s="45"/>
      <c r="AM51" s="45"/>
      <c r="AN51" s="45"/>
      <c r="AO51" s="45"/>
      <c r="AP51" s="45"/>
      <c r="AQ51" s="45"/>
      <c r="AR51" s="45"/>
      <c r="AS51" s="45">
        <f t="shared" si="1"/>
        <v>586000</v>
      </c>
      <c r="AT51" s="45"/>
      <c r="AU51" s="45"/>
      <c r="AV51" s="45"/>
      <c r="AW51" s="45"/>
      <c r="AX51" s="45"/>
      <c r="AY51" s="45"/>
      <c r="AZ51" s="45"/>
      <c r="BA51" s="20"/>
      <c r="BB51" s="20"/>
      <c r="BC51" s="20"/>
      <c r="BD51" s="20"/>
      <c r="BE51" s="20"/>
      <c r="BF51" s="20"/>
      <c r="BG51" s="20"/>
      <c r="BH51" s="20"/>
    </row>
    <row r="52" spans="1:79" ht="25.5" customHeight="1" x14ac:dyDescent="0.2">
      <c r="A52" s="40"/>
      <c r="B52" s="40"/>
      <c r="C52" s="40"/>
      <c r="D52" s="47" t="s">
        <v>65</v>
      </c>
      <c r="E52" s="48"/>
      <c r="F52" s="48"/>
      <c r="G52" s="48"/>
      <c r="H52" s="48"/>
      <c r="I52" s="48"/>
      <c r="J52" s="48"/>
      <c r="K52" s="48"/>
      <c r="L52" s="48"/>
      <c r="M52" s="48"/>
      <c r="N52" s="48"/>
      <c r="O52" s="48"/>
      <c r="P52" s="48"/>
      <c r="Q52" s="48"/>
      <c r="R52" s="48"/>
      <c r="S52" s="48"/>
      <c r="T52" s="48"/>
      <c r="U52" s="48"/>
      <c r="V52" s="48"/>
      <c r="W52" s="48"/>
      <c r="X52" s="48"/>
      <c r="Y52" s="48"/>
      <c r="Z52" s="48"/>
      <c r="AA52" s="48"/>
      <c r="AB52" s="49"/>
      <c r="AC52" s="45">
        <v>16936</v>
      </c>
      <c r="AD52" s="45"/>
      <c r="AE52" s="45"/>
      <c r="AF52" s="45"/>
      <c r="AG52" s="45"/>
      <c r="AH52" s="45"/>
      <c r="AI52" s="45"/>
      <c r="AJ52" s="45"/>
      <c r="AK52" s="45">
        <v>0</v>
      </c>
      <c r="AL52" s="45"/>
      <c r="AM52" s="45"/>
      <c r="AN52" s="45"/>
      <c r="AO52" s="45"/>
      <c r="AP52" s="45"/>
      <c r="AQ52" s="45"/>
      <c r="AR52" s="45"/>
      <c r="AS52" s="45">
        <f>AC52+AK52</f>
        <v>16936</v>
      </c>
      <c r="AT52" s="45"/>
      <c r="AU52" s="45"/>
      <c r="AV52" s="45"/>
      <c r="AW52" s="45"/>
      <c r="AX52" s="45"/>
      <c r="AY52" s="45"/>
      <c r="AZ52" s="45"/>
      <c r="BA52" s="20"/>
      <c r="BB52" s="20"/>
      <c r="BC52" s="20"/>
      <c r="BD52" s="20"/>
      <c r="BE52" s="20"/>
      <c r="BF52" s="20"/>
      <c r="BG52" s="20"/>
      <c r="BH52" s="20"/>
    </row>
    <row r="53" spans="1:79" ht="25.5" customHeight="1" x14ac:dyDescent="0.2">
      <c r="A53" s="40">
        <v>3</v>
      </c>
      <c r="B53" s="40"/>
      <c r="C53" s="40"/>
      <c r="D53" s="41" t="s">
        <v>102</v>
      </c>
      <c r="E53" s="42"/>
      <c r="F53" s="42"/>
      <c r="G53" s="42"/>
      <c r="H53" s="42"/>
      <c r="I53" s="42"/>
      <c r="J53" s="42"/>
      <c r="K53" s="42"/>
      <c r="L53" s="42"/>
      <c r="M53" s="42"/>
      <c r="N53" s="42"/>
      <c r="O53" s="42"/>
      <c r="P53" s="42"/>
      <c r="Q53" s="42"/>
      <c r="R53" s="42"/>
      <c r="S53" s="42"/>
      <c r="T53" s="42"/>
      <c r="U53" s="42"/>
      <c r="V53" s="42"/>
      <c r="W53" s="42"/>
      <c r="X53" s="42"/>
      <c r="Y53" s="42"/>
      <c r="Z53" s="42"/>
      <c r="AA53" s="42"/>
      <c r="AB53" s="43"/>
      <c r="AC53" s="44">
        <v>1350</v>
      </c>
      <c r="AD53" s="44"/>
      <c r="AE53" s="44"/>
      <c r="AF53" s="44"/>
      <c r="AG53" s="44"/>
      <c r="AH53" s="44"/>
      <c r="AI53" s="44"/>
      <c r="AJ53" s="44"/>
      <c r="AK53" s="44">
        <v>0</v>
      </c>
      <c r="AL53" s="44"/>
      <c r="AM53" s="44"/>
      <c r="AN53" s="44"/>
      <c r="AO53" s="44"/>
      <c r="AP53" s="44"/>
      <c r="AQ53" s="44"/>
      <c r="AR53" s="44"/>
      <c r="AS53" s="44">
        <f>AC53+AK53</f>
        <v>1350</v>
      </c>
      <c r="AT53" s="44"/>
      <c r="AU53" s="44"/>
      <c r="AV53" s="44"/>
      <c r="AW53" s="44"/>
      <c r="AX53" s="44"/>
      <c r="AY53" s="44"/>
      <c r="AZ53" s="44"/>
      <c r="BA53" s="20"/>
      <c r="BB53" s="20"/>
      <c r="BC53" s="20"/>
      <c r="BD53" s="20"/>
      <c r="BE53" s="20"/>
      <c r="BF53" s="20"/>
      <c r="BG53" s="20"/>
      <c r="BH53" s="20"/>
      <c r="CA53" s="1" t="s">
        <v>14</v>
      </c>
    </row>
    <row r="54" spans="1:79" s="4" customFormat="1" x14ac:dyDescent="0.2">
      <c r="A54" s="40"/>
      <c r="B54" s="40"/>
      <c r="C54" s="40"/>
      <c r="D54" s="41" t="s">
        <v>71</v>
      </c>
      <c r="E54" s="42"/>
      <c r="F54" s="42"/>
      <c r="G54" s="42"/>
      <c r="H54" s="42"/>
      <c r="I54" s="42"/>
      <c r="J54" s="42"/>
      <c r="K54" s="42"/>
      <c r="L54" s="42"/>
      <c r="M54" s="42"/>
      <c r="N54" s="42"/>
      <c r="O54" s="42"/>
      <c r="P54" s="42"/>
      <c r="Q54" s="42"/>
      <c r="R54" s="42"/>
      <c r="S54" s="42"/>
      <c r="T54" s="42"/>
      <c r="U54" s="42"/>
      <c r="V54" s="42"/>
      <c r="W54" s="42"/>
      <c r="X54" s="42"/>
      <c r="Y54" s="42"/>
      <c r="Z54" s="42"/>
      <c r="AA54" s="42"/>
      <c r="AB54" s="43"/>
      <c r="AC54" s="44">
        <f>AC45+AC50+AC53</f>
        <v>665458</v>
      </c>
      <c r="AD54" s="44"/>
      <c r="AE54" s="44"/>
      <c r="AF54" s="44"/>
      <c r="AG54" s="44"/>
      <c r="AH54" s="44"/>
      <c r="AI54" s="44"/>
      <c r="AJ54" s="44"/>
      <c r="AK54" s="44">
        <v>0</v>
      </c>
      <c r="AL54" s="44"/>
      <c r="AM54" s="44"/>
      <c r="AN54" s="44"/>
      <c r="AO54" s="44"/>
      <c r="AP54" s="44"/>
      <c r="AQ54" s="44"/>
      <c r="AR54" s="44"/>
      <c r="AS54" s="44">
        <f t="shared" si="1"/>
        <v>665458</v>
      </c>
      <c r="AT54" s="44"/>
      <c r="AU54" s="44"/>
      <c r="AV54" s="44"/>
      <c r="AW54" s="44"/>
      <c r="AX54" s="44"/>
      <c r="AY54" s="44"/>
      <c r="AZ54" s="44"/>
      <c r="BA54" s="38"/>
      <c r="BB54" s="38"/>
      <c r="BC54" s="38"/>
      <c r="BD54" s="38"/>
      <c r="BE54" s="38"/>
      <c r="BF54" s="38"/>
      <c r="BG54" s="38"/>
      <c r="BH54" s="38"/>
    </row>
    <row r="56" spans="1:79" ht="15.75" customHeight="1" x14ac:dyDescent="0.2">
      <c r="A56" s="99" t="s">
        <v>42</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row>
    <row r="57" spans="1:79" ht="15" customHeight="1" x14ac:dyDescent="0.2">
      <c r="A57" s="111" t="s">
        <v>101</v>
      </c>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6"/>
      <c r="BA57" s="6"/>
      <c r="BB57" s="6"/>
      <c r="BC57" s="6"/>
      <c r="BD57" s="6"/>
      <c r="BE57" s="6"/>
      <c r="BF57" s="6"/>
      <c r="BG57" s="6"/>
      <c r="BH57" s="6"/>
      <c r="BI57" s="6"/>
      <c r="BJ57" s="6"/>
      <c r="BK57" s="6"/>
      <c r="BL57" s="6"/>
    </row>
    <row r="58" spans="1:79" ht="15.95" customHeight="1" x14ac:dyDescent="0.2">
      <c r="A58" s="84" t="s">
        <v>28</v>
      </c>
      <c r="B58" s="84"/>
      <c r="C58" s="84"/>
      <c r="D58" s="85" t="s">
        <v>34</v>
      </c>
      <c r="E58" s="86"/>
      <c r="F58" s="86"/>
      <c r="G58" s="86"/>
      <c r="H58" s="86"/>
      <c r="I58" s="86"/>
      <c r="J58" s="86"/>
      <c r="K58" s="86"/>
      <c r="L58" s="86"/>
      <c r="M58" s="86"/>
      <c r="N58" s="86"/>
      <c r="O58" s="86"/>
      <c r="P58" s="86"/>
      <c r="Q58" s="86"/>
      <c r="R58" s="86"/>
      <c r="S58" s="86"/>
      <c r="T58" s="86"/>
      <c r="U58" s="86"/>
      <c r="V58" s="86"/>
      <c r="W58" s="86"/>
      <c r="X58" s="86"/>
      <c r="Y58" s="86"/>
      <c r="Z58" s="86"/>
      <c r="AA58" s="87"/>
      <c r="AB58" s="84" t="s">
        <v>29</v>
      </c>
      <c r="AC58" s="84"/>
      <c r="AD58" s="84"/>
      <c r="AE58" s="84"/>
      <c r="AF58" s="84"/>
      <c r="AG58" s="84"/>
      <c r="AH58" s="84"/>
      <c r="AI58" s="84"/>
      <c r="AJ58" s="84" t="s">
        <v>30</v>
      </c>
      <c r="AK58" s="84"/>
      <c r="AL58" s="84"/>
      <c r="AM58" s="84"/>
      <c r="AN58" s="84"/>
      <c r="AO58" s="84"/>
      <c r="AP58" s="84"/>
      <c r="AQ58" s="84"/>
      <c r="AR58" s="84" t="s">
        <v>27</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ht="15.75" customHeight="1" x14ac:dyDescent="0.2">
      <c r="A60" s="84">
        <v>1</v>
      </c>
      <c r="B60" s="84"/>
      <c r="C60" s="84"/>
      <c r="D60" s="91">
        <v>2</v>
      </c>
      <c r="E60" s="92"/>
      <c r="F60" s="92"/>
      <c r="G60" s="92"/>
      <c r="H60" s="92"/>
      <c r="I60" s="92"/>
      <c r="J60" s="92"/>
      <c r="K60" s="92"/>
      <c r="L60" s="92"/>
      <c r="M60" s="92"/>
      <c r="N60" s="92"/>
      <c r="O60" s="92"/>
      <c r="P60" s="92"/>
      <c r="Q60" s="92"/>
      <c r="R60" s="92"/>
      <c r="S60" s="92"/>
      <c r="T60" s="92"/>
      <c r="U60" s="92"/>
      <c r="V60" s="92"/>
      <c r="W60" s="92"/>
      <c r="X60" s="92"/>
      <c r="Y60" s="92"/>
      <c r="Z60" s="92"/>
      <c r="AA60" s="93"/>
      <c r="AB60" s="84">
        <v>3</v>
      </c>
      <c r="AC60" s="84"/>
      <c r="AD60" s="84"/>
      <c r="AE60" s="84"/>
      <c r="AF60" s="84"/>
      <c r="AG60" s="84"/>
      <c r="AH60" s="84"/>
      <c r="AI60" s="84"/>
      <c r="AJ60" s="84">
        <v>4</v>
      </c>
      <c r="AK60" s="84"/>
      <c r="AL60" s="84"/>
      <c r="AM60" s="84"/>
      <c r="AN60" s="84"/>
      <c r="AO60" s="84"/>
      <c r="AP60" s="84"/>
      <c r="AQ60" s="84"/>
      <c r="AR60" s="84">
        <v>5</v>
      </c>
      <c r="AS60" s="84"/>
      <c r="AT60" s="84"/>
      <c r="AU60" s="84"/>
      <c r="AV60" s="84"/>
      <c r="AW60" s="84"/>
      <c r="AX60" s="84"/>
      <c r="AY60" s="84"/>
    </row>
    <row r="61" spans="1:79" ht="12.75" hidden="1" customHeight="1" x14ac:dyDescent="0.2">
      <c r="A61" s="46" t="s">
        <v>6</v>
      </c>
      <c r="B61" s="46"/>
      <c r="C61" s="46"/>
      <c r="D61" s="96" t="s">
        <v>7</v>
      </c>
      <c r="E61" s="97"/>
      <c r="F61" s="97"/>
      <c r="G61" s="97"/>
      <c r="H61" s="97"/>
      <c r="I61" s="97"/>
      <c r="J61" s="97"/>
      <c r="K61" s="97"/>
      <c r="L61" s="97"/>
      <c r="M61" s="97"/>
      <c r="N61" s="97"/>
      <c r="O61" s="97"/>
      <c r="P61" s="97"/>
      <c r="Q61" s="97"/>
      <c r="R61" s="97"/>
      <c r="S61" s="97"/>
      <c r="T61" s="97"/>
      <c r="U61" s="97"/>
      <c r="V61" s="97"/>
      <c r="W61" s="97"/>
      <c r="X61" s="97"/>
      <c r="Y61" s="97"/>
      <c r="Z61" s="97"/>
      <c r="AA61" s="98"/>
      <c r="AB61" s="94" t="s">
        <v>8</v>
      </c>
      <c r="AC61" s="94"/>
      <c r="AD61" s="94"/>
      <c r="AE61" s="94"/>
      <c r="AF61" s="94"/>
      <c r="AG61" s="94"/>
      <c r="AH61" s="94"/>
      <c r="AI61" s="94"/>
      <c r="AJ61" s="94" t="s">
        <v>9</v>
      </c>
      <c r="AK61" s="94"/>
      <c r="AL61" s="94"/>
      <c r="AM61" s="94"/>
      <c r="AN61" s="94"/>
      <c r="AO61" s="94"/>
      <c r="AP61" s="94"/>
      <c r="AQ61" s="94"/>
      <c r="AR61" s="94" t="s">
        <v>10</v>
      </c>
      <c r="AS61" s="94"/>
      <c r="AT61" s="94"/>
      <c r="AU61" s="94"/>
      <c r="AV61" s="94"/>
      <c r="AW61" s="94"/>
      <c r="AX61" s="94"/>
      <c r="AY61" s="94"/>
      <c r="CA61" s="1" t="s">
        <v>15</v>
      </c>
    </row>
    <row r="62" spans="1:79" ht="25.5" customHeight="1" x14ac:dyDescent="0.2">
      <c r="A62" s="46">
        <v>1</v>
      </c>
      <c r="B62" s="46"/>
      <c r="C62" s="46"/>
      <c r="D62" s="47" t="s">
        <v>118</v>
      </c>
      <c r="E62" s="48"/>
      <c r="F62" s="48"/>
      <c r="G62" s="48"/>
      <c r="H62" s="48"/>
      <c r="I62" s="48"/>
      <c r="J62" s="48"/>
      <c r="K62" s="48"/>
      <c r="L62" s="48"/>
      <c r="M62" s="48"/>
      <c r="N62" s="48"/>
      <c r="O62" s="48"/>
      <c r="P62" s="48"/>
      <c r="Q62" s="48"/>
      <c r="R62" s="48"/>
      <c r="S62" s="48"/>
      <c r="T62" s="48"/>
      <c r="U62" s="48"/>
      <c r="V62" s="48"/>
      <c r="W62" s="48"/>
      <c r="X62" s="48"/>
      <c r="Y62" s="48"/>
      <c r="Z62" s="48"/>
      <c r="AA62" s="49"/>
      <c r="AB62" s="45">
        <v>665458</v>
      </c>
      <c r="AC62" s="45"/>
      <c r="AD62" s="45"/>
      <c r="AE62" s="45"/>
      <c r="AF62" s="45"/>
      <c r="AG62" s="45"/>
      <c r="AH62" s="45"/>
      <c r="AI62" s="45"/>
      <c r="AJ62" s="45">
        <v>0</v>
      </c>
      <c r="AK62" s="45"/>
      <c r="AL62" s="45"/>
      <c r="AM62" s="45"/>
      <c r="AN62" s="45"/>
      <c r="AO62" s="45"/>
      <c r="AP62" s="45"/>
      <c r="AQ62" s="45"/>
      <c r="AR62" s="45">
        <f>AB62+AJ62</f>
        <v>665458</v>
      </c>
      <c r="AS62" s="45"/>
      <c r="AT62" s="45"/>
      <c r="AU62" s="45"/>
      <c r="AV62" s="45"/>
      <c r="AW62" s="45"/>
      <c r="AX62" s="45"/>
      <c r="AY62" s="45"/>
      <c r="CA62" s="1" t="s">
        <v>16</v>
      </c>
    </row>
    <row r="63" spans="1:79" s="4" customFormat="1" ht="12.75" customHeight="1" x14ac:dyDescent="0.2">
      <c r="A63" s="40"/>
      <c r="B63" s="40"/>
      <c r="C63" s="40"/>
      <c r="D63" s="41" t="s">
        <v>27</v>
      </c>
      <c r="E63" s="42"/>
      <c r="F63" s="42"/>
      <c r="G63" s="42"/>
      <c r="H63" s="42"/>
      <c r="I63" s="42"/>
      <c r="J63" s="42"/>
      <c r="K63" s="42"/>
      <c r="L63" s="42"/>
      <c r="M63" s="42"/>
      <c r="N63" s="42"/>
      <c r="O63" s="42"/>
      <c r="P63" s="42"/>
      <c r="Q63" s="42"/>
      <c r="R63" s="42"/>
      <c r="S63" s="42"/>
      <c r="T63" s="42"/>
      <c r="U63" s="42"/>
      <c r="V63" s="42"/>
      <c r="W63" s="42"/>
      <c r="X63" s="42"/>
      <c r="Y63" s="42"/>
      <c r="Z63" s="42"/>
      <c r="AA63" s="43"/>
      <c r="AB63" s="44">
        <f>AB62</f>
        <v>665458</v>
      </c>
      <c r="AC63" s="44"/>
      <c r="AD63" s="44"/>
      <c r="AE63" s="44"/>
      <c r="AF63" s="44"/>
      <c r="AG63" s="44"/>
      <c r="AH63" s="44"/>
      <c r="AI63" s="44"/>
      <c r="AJ63" s="44">
        <v>0</v>
      </c>
      <c r="AK63" s="44"/>
      <c r="AL63" s="44"/>
      <c r="AM63" s="44"/>
      <c r="AN63" s="44"/>
      <c r="AO63" s="44"/>
      <c r="AP63" s="44"/>
      <c r="AQ63" s="44"/>
      <c r="AR63" s="44">
        <f>AB63+AJ63</f>
        <v>665458</v>
      </c>
      <c r="AS63" s="44"/>
      <c r="AT63" s="44"/>
      <c r="AU63" s="44"/>
      <c r="AV63" s="44"/>
      <c r="AW63" s="44"/>
      <c r="AX63" s="44"/>
      <c r="AY63" s="44"/>
    </row>
    <row r="65" spans="1:79" ht="15.75" customHeight="1" x14ac:dyDescent="0.2">
      <c r="A65" s="102" t="s">
        <v>43</v>
      </c>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row>
    <row r="66" spans="1:79" ht="30" customHeight="1" x14ac:dyDescent="0.2">
      <c r="A66" s="84" t="s">
        <v>28</v>
      </c>
      <c r="B66" s="84"/>
      <c r="C66" s="84"/>
      <c r="D66" s="84"/>
      <c r="E66" s="84"/>
      <c r="F66" s="84"/>
      <c r="G66" s="91" t="s">
        <v>44</v>
      </c>
      <c r="H66" s="92"/>
      <c r="I66" s="92"/>
      <c r="J66" s="92"/>
      <c r="K66" s="92"/>
      <c r="L66" s="92"/>
      <c r="M66" s="92"/>
      <c r="N66" s="92"/>
      <c r="O66" s="92"/>
      <c r="P66" s="92"/>
      <c r="Q66" s="92"/>
      <c r="R66" s="92"/>
      <c r="S66" s="92"/>
      <c r="T66" s="92"/>
      <c r="U66" s="92"/>
      <c r="V66" s="92"/>
      <c r="W66" s="92"/>
      <c r="X66" s="92"/>
      <c r="Y66" s="93"/>
      <c r="Z66" s="84" t="s">
        <v>2</v>
      </c>
      <c r="AA66" s="84"/>
      <c r="AB66" s="84"/>
      <c r="AC66" s="84"/>
      <c r="AD66" s="84"/>
      <c r="AE66" s="84" t="s">
        <v>1</v>
      </c>
      <c r="AF66" s="84"/>
      <c r="AG66" s="84"/>
      <c r="AH66" s="84"/>
      <c r="AI66" s="84"/>
      <c r="AJ66" s="84"/>
      <c r="AK66" s="84"/>
      <c r="AL66" s="84"/>
      <c r="AM66" s="84"/>
      <c r="AN66" s="84"/>
      <c r="AO66" s="91" t="s">
        <v>29</v>
      </c>
      <c r="AP66" s="92"/>
      <c r="AQ66" s="92"/>
      <c r="AR66" s="92"/>
      <c r="AS66" s="92"/>
      <c r="AT66" s="92"/>
      <c r="AU66" s="92"/>
      <c r="AV66" s="93"/>
      <c r="AW66" s="91" t="s">
        <v>30</v>
      </c>
      <c r="AX66" s="92"/>
      <c r="AY66" s="92"/>
      <c r="AZ66" s="92"/>
      <c r="BA66" s="92"/>
      <c r="BB66" s="92"/>
      <c r="BC66" s="92"/>
      <c r="BD66" s="93"/>
      <c r="BE66" s="91" t="s">
        <v>27</v>
      </c>
      <c r="BF66" s="92"/>
      <c r="BG66" s="92"/>
      <c r="BH66" s="92"/>
      <c r="BI66" s="92"/>
      <c r="BJ66" s="92"/>
      <c r="BK66" s="92"/>
      <c r="BL66" s="93"/>
    </row>
    <row r="67" spans="1:79" ht="15.75" customHeight="1" x14ac:dyDescent="0.2">
      <c r="A67" s="84">
        <v>1</v>
      </c>
      <c r="B67" s="84"/>
      <c r="C67" s="84"/>
      <c r="D67" s="84"/>
      <c r="E67" s="84"/>
      <c r="F67" s="84"/>
      <c r="G67" s="91">
        <v>2</v>
      </c>
      <c r="H67" s="92"/>
      <c r="I67" s="92"/>
      <c r="J67" s="92"/>
      <c r="K67" s="92"/>
      <c r="L67" s="92"/>
      <c r="M67" s="92"/>
      <c r="N67" s="92"/>
      <c r="O67" s="92"/>
      <c r="P67" s="92"/>
      <c r="Q67" s="92"/>
      <c r="R67" s="92"/>
      <c r="S67" s="92"/>
      <c r="T67" s="92"/>
      <c r="U67" s="92"/>
      <c r="V67" s="92"/>
      <c r="W67" s="92"/>
      <c r="X67" s="92"/>
      <c r="Y67" s="93"/>
      <c r="Z67" s="84">
        <v>3</v>
      </c>
      <c r="AA67" s="84"/>
      <c r="AB67" s="84"/>
      <c r="AC67" s="84"/>
      <c r="AD67" s="84"/>
      <c r="AE67" s="84">
        <v>4</v>
      </c>
      <c r="AF67" s="84"/>
      <c r="AG67" s="84"/>
      <c r="AH67" s="84"/>
      <c r="AI67" s="84"/>
      <c r="AJ67" s="84"/>
      <c r="AK67" s="84"/>
      <c r="AL67" s="84"/>
      <c r="AM67" s="84"/>
      <c r="AN67" s="84"/>
      <c r="AO67" s="84">
        <v>5</v>
      </c>
      <c r="AP67" s="84"/>
      <c r="AQ67" s="84"/>
      <c r="AR67" s="84"/>
      <c r="AS67" s="84"/>
      <c r="AT67" s="84"/>
      <c r="AU67" s="84"/>
      <c r="AV67" s="84"/>
      <c r="AW67" s="84">
        <v>6</v>
      </c>
      <c r="AX67" s="84"/>
      <c r="AY67" s="84"/>
      <c r="AZ67" s="84"/>
      <c r="BA67" s="84"/>
      <c r="BB67" s="84"/>
      <c r="BC67" s="84"/>
      <c r="BD67" s="84"/>
      <c r="BE67" s="84">
        <v>7</v>
      </c>
      <c r="BF67" s="84"/>
      <c r="BG67" s="84"/>
      <c r="BH67" s="84"/>
      <c r="BI67" s="84"/>
      <c r="BJ67" s="84"/>
      <c r="BK67" s="84"/>
      <c r="BL67" s="84"/>
    </row>
    <row r="68" spans="1:79" ht="12.75" hidden="1" customHeight="1" x14ac:dyDescent="0.2">
      <c r="A68" s="46" t="s">
        <v>33</v>
      </c>
      <c r="B68" s="46"/>
      <c r="C68" s="46"/>
      <c r="D68" s="46"/>
      <c r="E68" s="46"/>
      <c r="F68" s="46"/>
      <c r="G68" s="96" t="s">
        <v>7</v>
      </c>
      <c r="H68" s="97"/>
      <c r="I68" s="97"/>
      <c r="J68" s="97"/>
      <c r="K68" s="97"/>
      <c r="L68" s="97"/>
      <c r="M68" s="97"/>
      <c r="N68" s="97"/>
      <c r="O68" s="97"/>
      <c r="P68" s="97"/>
      <c r="Q68" s="97"/>
      <c r="R68" s="97"/>
      <c r="S68" s="97"/>
      <c r="T68" s="97"/>
      <c r="U68" s="97"/>
      <c r="V68" s="97"/>
      <c r="W68" s="97"/>
      <c r="X68" s="97"/>
      <c r="Y68" s="98"/>
      <c r="Z68" s="46" t="s">
        <v>19</v>
      </c>
      <c r="AA68" s="46"/>
      <c r="AB68" s="46"/>
      <c r="AC68" s="46"/>
      <c r="AD68" s="46"/>
      <c r="AE68" s="121" t="s">
        <v>32</v>
      </c>
      <c r="AF68" s="121"/>
      <c r="AG68" s="121"/>
      <c r="AH68" s="121"/>
      <c r="AI68" s="121"/>
      <c r="AJ68" s="121"/>
      <c r="AK68" s="121"/>
      <c r="AL68" s="121"/>
      <c r="AM68" s="121"/>
      <c r="AN68" s="96"/>
      <c r="AO68" s="94" t="s">
        <v>8</v>
      </c>
      <c r="AP68" s="94"/>
      <c r="AQ68" s="94"/>
      <c r="AR68" s="94"/>
      <c r="AS68" s="94"/>
      <c r="AT68" s="94"/>
      <c r="AU68" s="94"/>
      <c r="AV68" s="94"/>
      <c r="AW68" s="94" t="s">
        <v>31</v>
      </c>
      <c r="AX68" s="94"/>
      <c r="AY68" s="94"/>
      <c r="AZ68" s="94"/>
      <c r="BA68" s="94"/>
      <c r="BB68" s="94"/>
      <c r="BC68" s="94"/>
      <c r="BD68" s="94"/>
      <c r="BE68" s="94" t="s">
        <v>10</v>
      </c>
      <c r="BF68" s="94"/>
      <c r="BG68" s="94"/>
      <c r="BH68" s="94"/>
      <c r="BI68" s="94"/>
      <c r="BJ68" s="94"/>
      <c r="BK68" s="94"/>
      <c r="BL68" s="94"/>
      <c r="CA68" s="1" t="s">
        <v>17</v>
      </c>
    </row>
    <row r="69" spans="1:79" s="4" customFormat="1" ht="12.75" customHeight="1" x14ac:dyDescent="0.2">
      <c r="A69" s="40">
        <v>0</v>
      </c>
      <c r="B69" s="40"/>
      <c r="C69" s="40"/>
      <c r="D69" s="40"/>
      <c r="E69" s="40"/>
      <c r="F69" s="40"/>
      <c r="G69" s="118" t="s">
        <v>72</v>
      </c>
      <c r="H69" s="119"/>
      <c r="I69" s="119"/>
      <c r="J69" s="119"/>
      <c r="K69" s="119"/>
      <c r="L69" s="119"/>
      <c r="M69" s="119"/>
      <c r="N69" s="119"/>
      <c r="O69" s="119"/>
      <c r="P69" s="119"/>
      <c r="Q69" s="119"/>
      <c r="R69" s="119"/>
      <c r="S69" s="119"/>
      <c r="T69" s="119"/>
      <c r="U69" s="119"/>
      <c r="V69" s="119"/>
      <c r="W69" s="119"/>
      <c r="X69" s="119"/>
      <c r="Y69" s="120"/>
      <c r="Z69" s="57"/>
      <c r="AA69" s="57"/>
      <c r="AB69" s="57"/>
      <c r="AC69" s="57"/>
      <c r="AD69" s="57"/>
      <c r="AE69" s="134"/>
      <c r="AF69" s="134"/>
      <c r="AG69" s="134"/>
      <c r="AH69" s="134"/>
      <c r="AI69" s="134"/>
      <c r="AJ69" s="134"/>
      <c r="AK69" s="134"/>
      <c r="AL69" s="134"/>
      <c r="AM69" s="134"/>
      <c r="AN69" s="135"/>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CA69" s="4" t="s">
        <v>18</v>
      </c>
    </row>
    <row r="70" spans="1:79" ht="25.5" customHeight="1" x14ac:dyDescent="0.2">
      <c r="A70" s="46">
        <v>1</v>
      </c>
      <c r="B70" s="46"/>
      <c r="C70" s="46"/>
      <c r="D70" s="46"/>
      <c r="E70" s="46"/>
      <c r="F70" s="46"/>
      <c r="G70" s="47" t="s">
        <v>110</v>
      </c>
      <c r="H70" s="48"/>
      <c r="I70" s="48"/>
      <c r="J70" s="48"/>
      <c r="K70" s="48"/>
      <c r="L70" s="48"/>
      <c r="M70" s="48"/>
      <c r="N70" s="48"/>
      <c r="O70" s="48"/>
      <c r="P70" s="48"/>
      <c r="Q70" s="48"/>
      <c r="R70" s="48"/>
      <c r="S70" s="48"/>
      <c r="T70" s="48"/>
      <c r="U70" s="48"/>
      <c r="V70" s="48"/>
      <c r="W70" s="48"/>
      <c r="X70" s="48"/>
      <c r="Y70" s="49"/>
      <c r="Z70" s="50" t="s">
        <v>73</v>
      </c>
      <c r="AA70" s="50"/>
      <c r="AB70" s="50"/>
      <c r="AC70" s="50"/>
      <c r="AD70" s="50"/>
      <c r="AE70" s="51" t="s">
        <v>74</v>
      </c>
      <c r="AF70" s="52"/>
      <c r="AG70" s="52"/>
      <c r="AH70" s="52"/>
      <c r="AI70" s="52"/>
      <c r="AJ70" s="52"/>
      <c r="AK70" s="52"/>
      <c r="AL70" s="52"/>
      <c r="AM70" s="52"/>
      <c r="AN70" s="53"/>
      <c r="AO70" s="45">
        <v>61172</v>
      </c>
      <c r="AP70" s="45"/>
      <c r="AQ70" s="45"/>
      <c r="AR70" s="45"/>
      <c r="AS70" s="45"/>
      <c r="AT70" s="45"/>
      <c r="AU70" s="45"/>
      <c r="AV70" s="45"/>
      <c r="AW70" s="45">
        <v>0</v>
      </c>
      <c r="AX70" s="45"/>
      <c r="AY70" s="45"/>
      <c r="AZ70" s="45"/>
      <c r="BA70" s="45"/>
      <c r="BB70" s="45"/>
      <c r="BC70" s="45"/>
      <c r="BD70" s="45"/>
      <c r="BE70" s="45">
        <f t="shared" ref="BE70:BE82" si="3">AO70+AW70</f>
        <v>61172</v>
      </c>
      <c r="BF70" s="45"/>
      <c r="BG70" s="45"/>
      <c r="BH70" s="45"/>
      <c r="BI70" s="45"/>
      <c r="BJ70" s="45"/>
      <c r="BK70" s="45"/>
      <c r="BL70" s="45"/>
    </row>
    <row r="71" spans="1:79" ht="25.5" customHeight="1" x14ac:dyDescent="0.2">
      <c r="A71" s="46">
        <v>2</v>
      </c>
      <c r="B71" s="46"/>
      <c r="C71" s="46"/>
      <c r="D71" s="46"/>
      <c r="E71" s="46"/>
      <c r="F71" s="46"/>
      <c r="G71" s="47" t="s">
        <v>111</v>
      </c>
      <c r="H71" s="48"/>
      <c r="I71" s="48"/>
      <c r="J71" s="48"/>
      <c r="K71" s="48"/>
      <c r="L71" s="48"/>
      <c r="M71" s="48"/>
      <c r="N71" s="48"/>
      <c r="O71" s="48"/>
      <c r="P71" s="48"/>
      <c r="Q71" s="48"/>
      <c r="R71" s="48"/>
      <c r="S71" s="48"/>
      <c r="T71" s="48"/>
      <c r="U71" s="48"/>
      <c r="V71" s="48"/>
      <c r="W71" s="48"/>
      <c r="X71" s="48"/>
      <c r="Y71" s="49"/>
      <c r="Z71" s="50" t="s">
        <v>73</v>
      </c>
      <c r="AA71" s="50"/>
      <c r="AB71" s="50"/>
      <c r="AC71" s="50"/>
      <c r="AD71" s="50"/>
      <c r="AE71" s="51" t="s">
        <v>75</v>
      </c>
      <c r="AF71" s="52"/>
      <c r="AG71" s="52"/>
      <c r="AH71" s="52"/>
      <c r="AI71" s="52"/>
      <c r="AJ71" s="52"/>
      <c r="AK71" s="52"/>
      <c r="AL71" s="52"/>
      <c r="AM71" s="52"/>
      <c r="AN71" s="53"/>
      <c r="AO71" s="45">
        <v>602936</v>
      </c>
      <c r="AP71" s="45"/>
      <c r="AQ71" s="45"/>
      <c r="AR71" s="45"/>
      <c r="AS71" s="45"/>
      <c r="AT71" s="45"/>
      <c r="AU71" s="45"/>
      <c r="AV71" s="45"/>
      <c r="AW71" s="45">
        <v>0</v>
      </c>
      <c r="AX71" s="45"/>
      <c r="AY71" s="45"/>
      <c r="AZ71" s="45"/>
      <c r="BA71" s="45"/>
      <c r="BB71" s="45"/>
      <c r="BC71" s="45"/>
      <c r="BD71" s="45"/>
      <c r="BE71" s="45">
        <f t="shared" si="3"/>
        <v>602936</v>
      </c>
      <c r="BF71" s="45"/>
      <c r="BG71" s="45"/>
      <c r="BH71" s="45"/>
      <c r="BI71" s="45"/>
      <c r="BJ71" s="45"/>
      <c r="BK71" s="45"/>
      <c r="BL71" s="45"/>
    </row>
    <row r="72" spans="1:79" ht="25.5" customHeight="1" x14ac:dyDescent="0.2">
      <c r="A72" s="62">
        <v>3</v>
      </c>
      <c r="B72" s="63"/>
      <c r="C72" s="63"/>
      <c r="D72" s="63"/>
      <c r="E72" s="63"/>
      <c r="F72" s="64"/>
      <c r="G72" s="47" t="s">
        <v>76</v>
      </c>
      <c r="H72" s="65"/>
      <c r="I72" s="65"/>
      <c r="J72" s="65"/>
      <c r="K72" s="65"/>
      <c r="L72" s="65"/>
      <c r="M72" s="65"/>
      <c r="N72" s="65"/>
      <c r="O72" s="65"/>
      <c r="P72" s="65"/>
      <c r="Q72" s="65"/>
      <c r="R72" s="65"/>
      <c r="S72" s="65"/>
      <c r="T72" s="65"/>
      <c r="U72" s="65"/>
      <c r="V72" s="65"/>
      <c r="W72" s="65"/>
      <c r="X72" s="65"/>
      <c r="Y72" s="66"/>
      <c r="Z72" s="67" t="s">
        <v>73</v>
      </c>
      <c r="AA72" s="68"/>
      <c r="AB72" s="68"/>
      <c r="AC72" s="68"/>
      <c r="AD72" s="69"/>
      <c r="AE72" s="51" t="s">
        <v>74</v>
      </c>
      <c r="AF72" s="70"/>
      <c r="AG72" s="70"/>
      <c r="AH72" s="70"/>
      <c r="AI72" s="70"/>
      <c r="AJ72" s="70"/>
      <c r="AK72" s="70"/>
      <c r="AL72" s="70"/>
      <c r="AM72" s="70"/>
      <c r="AN72" s="71"/>
      <c r="AO72" s="58">
        <v>1350</v>
      </c>
      <c r="AP72" s="59"/>
      <c r="AQ72" s="59"/>
      <c r="AR72" s="59"/>
      <c r="AS72" s="59"/>
      <c r="AT72" s="59"/>
      <c r="AU72" s="59"/>
      <c r="AV72" s="60"/>
      <c r="AW72" s="58">
        <v>0</v>
      </c>
      <c r="AX72" s="59"/>
      <c r="AY72" s="59"/>
      <c r="AZ72" s="59"/>
      <c r="BA72" s="59"/>
      <c r="BB72" s="59"/>
      <c r="BC72" s="59"/>
      <c r="BD72" s="60"/>
      <c r="BE72" s="58">
        <f t="shared" si="3"/>
        <v>1350</v>
      </c>
      <c r="BF72" s="59"/>
      <c r="BG72" s="59"/>
      <c r="BH72" s="59"/>
      <c r="BI72" s="59"/>
      <c r="BJ72" s="59"/>
      <c r="BK72" s="59"/>
      <c r="BL72" s="60"/>
    </row>
    <row r="73" spans="1:79" s="4" customFormat="1" ht="12.75" customHeight="1" x14ac:dyDescent="0.2">
      <c r="A73" s="40">
        <v>0</v>
      </c>
      <c r="B73" s="40"/>
      <c r="C73" s="40"/>
      <c r="D73" s="40"/>
      <c r="E73" s="40"/>
      <c r="F73" s="40"/>
      <c r="G73" s="54" t="s">
        <v>77</v>
      </c>
      <c r="H73" s="55"/>
      <c r="I73" s="55"/>
      <c r="J73" s="55"/>
      <c r="K73" s="55"/>
      <c r="L73" s="55"/>
      <c r="M73" s="55"/>
      <c r="N73" s="55"/>
      <c r="O73" s="55"/>
      <c r="P73" s="55"/>
      <c r="Q73" s="55"/>
      <c r="R73" s="55"/>
      <c r="S73" s="55"/>
      <c r="T73" s="55"/>
      <c r="U73" s="55"/>
      <c r="V73" s="55"/>
      <c r="W73" s="55"/>
      <c r="X73" s="55"/>
      <c r="Y73" s="56"/>
      <c r="Z73" s="57"/>
      <c r="AA73" s="57"/>
      <c r="AB73" s="57"/>
      <c r="AC73" s="57"/>
      <c r="AD73" s="57"/>
      <c r="AE73" s="54"/>
      <c r="AF73" s="55"/>
      <c r="AG73" s="55"/>
      <c r="AH73" s="55"/>
      <c r="AI73" s="55"/>
      <c r="AJ73" s="55"/>
      <c r="AK73" s="55"/>
      <c r="AL73" s="55"/>
      <c r="AM73" s="55"/>
      <c r="AN73" s="56"/>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row>
    <row r="74" spans="1:79" ht="25.5" customHeight="1" x14ac:dyDescent="0.2">
      <c r="A74" s="46">
        <v>4</v>
      </c>
      <c r="B74" s="46"/>
      <c r="C74" s="46"/>
      <c r="D74" s="46"/>
      <c r="E74" s="46"/>
      <c r="F74" s="46"/>
      <c r="G74" s="47" t="s">
        <v>112</v>
      </c>
      <c r="H74" s="48"/>
      <c r="I74" s="48"/>
      <c r="J74" s="48"/>
      <c r="K74" s="48"/>
      <c r="L74" s="48"/>
      <c r="M74" s="48"/>
      <c r="N74" s="48"/>
      <c r="O74" s="48"/>
      <c r="P74" s="48"/>
      <c r="Q74" s="48"/>
      <c r="R74" s="48"/>
      <c r="S74" s="48"/>
      <c r="T74" s="48"/>
      <c r="U74" s="48"/>
      <c r="V74" s="48"/>
      <c r="W74" s="48"/>
      <c r="X74" s="48"/>
      <c r="Y74" s="49"/>
      <c r="Z74" s="50" t="s">
        <v>78</v>
      </c>
      <c r="AA74" s="50"/>
      <c r="AB74" s="50"/>
      <c r="AC74" s="50"/>
      <c r="AD74" s="50"/>
      <c r="AE74" s="51" t="s">
        <v>79</v>
      </c>
      <c r="AF74" s="52"/>
      <c r="AG74" s="52"/>
      <c r="AH74" s="52"/>
      <c r="AI74" s="52"/>
      <c r="AJ74" s="52"/>
      <c r="AK74" s="52"/>
      <c r="AL74" s="52"/>
      <c r="AM74" s="52"/>
      <c r="AN74" s="53"/>
      <c r="AO74" s="61">
        <v>444</v>
      </c>
      <c r="AP74" s="61"/>
      <c r="AQ74" s="61"/>
      <c r="AR74" s="61"/>
      <c r="AS74" s="61"/>
      <c r="AT74" s="61"/>
      <c r="AU74" s="61"/>
      <c r="AV74" s="61"/>
      <c r="AW74" s="61">
        <v>0</v>
      </c>
      <c r="AX74" s="61"/>
      <c r="AY74" s="61"/>
      <c r="AZ74" s="61"/>
      <c r="BA74" s="61"/>
      <c r="BB74" s="61"/>
      <c r="BC74" s="61"/>
      <c r="BD74" s="61"/>
      <c r="BE74" s="61">
        <f t="shared" si="3"/>
        <v>444</v>
      </c>
      <c r="BF74" s="61"/>
      <c r="BG74" s="61"/>
      <c r="BH74" s="61"/>
      <c r="BI74" s="61"/>
      <c r="BJ74" s="61"/>
      <c r="BK74" s="61"/>
      <c r="BL74" s="61"/>
    </row>
    <row r="75" spans="1:79" ht="25.5" customHeight="1" x14ac:dyDescent="0.2">
      <c r="A75" s="46">
        <v>5</v>
      </c>
      <c r="B75" s="46"/>
      <c r="C75" s="46"/>
      <c r="D75" s="46"/>
      <c r="E75" s="46"/>
      <c r="F75" s="46"/>
      <c r="G75" s="47" t="s">
        <v>113</v>
      </c>
      <c r="H75" s="48"/>
      <c r="I75" s="48"/>
      <c r="J75" s="48"/>
      <c r="K75" s="48"/>
      <c r="L75" s="48"/>
      <c r="M75" s="48"/>
      <c r="N75" s="48"/>
      <c r="O75" s="48"/>
      <c r="P75" s="48"/>
      <c r="Q75" s="48"/>
      <c r="R75" s="48"/>
      <c r="S75" s="48"/>
      <c r="T75" s="48"/>
      <c r="U75" s="48"/>
      <c r="V75" s="48"/>
      <c r="W75" s="48"/>
      <c r="X75" s="48"/>
      <c r="Y75" s="49"/>
      <c r="Z75" s="50" t="s">
        <v>116</v>
      </c>
      <c r="AA75" s="50"/>
      <c r="AB75" s="50"/>
      <c r="AC75" s="50"/>
      <c r="AD75" s="50"/>
      <c r="AE75" s="51" t="s">
        <v>79</v>
      </c>
      <c r="AF75" s="52"/>
      <c r="AG75" s="52"/>
      <c r="AH75" s="52"/>
      <c r="AI75" s="52"/>
      <c r="AJ75" s="52"/>
      <c r="AK75" s="52"/>
      <c r="AL75" s="52"/>
      <c r="AM75" s="52"/>
      <c r="AN75" s="53"/>
      <c r="AO75" s="61">
        <v>27</v>
      </c>
      <c r="AP75" s="61"/>
      <c r="AQ75" s="61"/>
      <c r="AR75" s="61"/>
      <c r="AS75" s="61"/>
      <c r="AT75" s="61"/>
      <c r="AU75" s="61"/>
      <c r="AV75" s="61"/>
      <c r="AW75" s="61">
        <v>0</v>
      </c>
      <c r="AX75" s="61"/>
      <c r="AY75" s="61"/>
      <c r="AZ75" s="61"/>
      <c r="BA75" s="61"/>
      <c r="BB75" s="61"/>
      <c r="BC75" s="61"/>
      <c r="BD75" s="61"/>
      <c r="BE75" s="61">
        <f t="shared" si="3"/>
        <v>27</v>
      </c>
      <c r="BF75" s="61"/>
      <c r="BG75" s="61"/>
      <c r="BH75" s="61"/>
      <c r="BI75" s="61"/>
      <c r="BJ75" s="61"/>
      <c r="BK75" s="61"/>
      <c r="BL75" s="61"/>
    </row>
    <row r="76" spans="1:79" ht="25.5" customHeight="1" x14ac:dyDescent="0.2">
      <c r="A76" s="46">
        <v>6</v>
      </c>
      <c r="B76" s="46"/>
      <c r="C76" s="46"/>
      <c r="D76" s="46"/>
      <c r="E76" s="46"/>
      <c r="F76" s="46"/>
      <c r="G76" s="47" t="s">
        <v>80</v>
      </c>
      <c r="H76" s="48"/>
      <c r="I76" s="48"/>
      <c r="J76" s="48"/>
      <c r="K76" s="48"/>
      <c r="L76" s="48"/>
      <c r="M76" s="48"/>
      <c r="N76" s="48"/>
      <c r="O76" s="48"/>
      <c r="P76" s="48"/>
      <c r="Q76" s="48"/>
      <c r="R76" s="48"/>
      <c r="S76" s="48"/>
      <c r="T76" s="48"/>
      <c r="U76" s="48"/>
      <c r="V76" s="48"/>
      <c r="W76" s="48"/>
      <c r="X76" s="48"/>
      <c r="Y76" s="49"/>
      <c r="Z76" s="50" t="s">
        <v>81</v>
      </c>
      <c r="AA76" s="50"/>
      <c r="AB76" s="50"/>
      <c r="AC76" s="50"/>
      <c r="AD76" s="50"/>
      <c r="AE76" s="51" t="s">
        <v>74</v>
      </c>
      <c r="AF76" s="52"/>
      <c r="AG76" s="52"/>
      <c r="AH76" s="52"/>
      <c r="AI76" s="52"/>
      <c r="AJ76" s="52"/>
      <c r="AK76" s="52"/>
      <c r="AL76" s="52"/>
      <c r="AM76" s="52"/>
      <c r="AN76" s="53"/>
      <c r="AO76" s="61">
        <v>1</v>
      </c>
      <c r="AP76" s="61"/>
      <c r="AQ76" s="61"/>
      <c r="AR76" s="61"/>
      <c r="AS76" s="61"/>
      <c r="AT76" s="61"/>
      <c r="AU76" s="61"/>
      <c r="AV76" s="61"/>
      <c r="AW76" s="61">
        <v>0</v>
      </c>
      <c r="AX76" s="61"/>
      <c r="AY76" s="61"/>
      <c r="AZ76" s="61"/>
      <c r="BA76" s="61"/>
      <c r="BB76" s="61"/>
      <c r="BC76" s="61"/>
      <c r="BD76" s="61"/>
      <c r="BE76" s="61">
        <f t="shared" si="3"/>
        <v>1</v>
      </c>
      <c r="BF76" s="61"/>
      <c r="BG76" s="61"/>
      <c r="BH76" s="61"/>
      <c r="BI76" s="61"/>
      <c r="BJ76" s="61"/>
      <c r="BK76" s="61"/>
      <c r="BL76" s="61"/>
    </row>
    <row r="77" spans="1:79" s="4" customFormat="1" ht="12.75" customHeight="1" x14ac:dyDescent="0.2">
      <c r="A77" s="40">
        <v>0</v>
      </c>
      <c r="B77" s="40"/>
      <c r="C77" s="40"/>
      <c r="D77" s="40"/>
      <c r="E77" s="40"/>
      <c r="F77" s="40"/>
      <c r="G77" s="54" t="s">
        <v>82</v>
      </c>
      <c r="H77" s="55"/>
      <c r="I77" s="55"/>
      <c r="J77" s="55"/>
      <c r="K77" s="55"/>
      <c r="L77" s="55"/>
      <c r="M77" s="55"/>
      <c r="N77" s="55"/>
      <c r="O77" s="55"/>
      <c r="P77" s="55"/>
      <c r="Q77" s="55"/>
      <c r="R77" s="55"/>
      <c r="S77" s="55"/>
      <c r="T77" s="55"/>
      <c r="U77" s="55"/>
      <c r="V77" s="55"/>
      <c r="W77" s="55"/>
      <c r="X77" s="55"/>
      <c r="Y77" s="56"/>
      <c r="Z77" s="57"/>
      <c r="AA77" s="57"/>
      <c r="AB77" s="57"/>
      <c r="AC77" s="57"/>
      <c r="AD77" s="57"/>
      <c r="AE77" s="54"/>
      <c r="AF77" s="55"/>
      <c r="AG77" s="55"/>
      <c r="AH77" s="55"/>
      <c r="AI77" s="55"/>
      <c r="AJ77" s="55"/>
      <c r="AK77" s="55"/>
      <c r="AL77" s="55"/>
      <c r="AM77" s="55"/>
      <c r="AN77" s="56"/>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row>
    <row r="78" spans="1:79" ht="25.5" customHeight="1" x14ac:dyDescent="0.2">
      <c r="A78" s="46">
        <v>7</v>
      </c>
      <c r="B78" s="46"/>
      <c r="C78" s="46"/>
      <c r="D78" s="46"/>
      <c r="E78" s="46"/>
      <c r="F78" s="46"/>
      <c r="G78" s="47" t="s">
        <v>114</v>
      </c>
      <c r="H78" s="48"/>
      <c r="I78" s="48"/>
      <c r="J78" s="48"/>
      <c r="K78" s="48"/>
      <c r="L78" s="48"/>
      <c r="M78" s="48"/>
      <c r="N78" s="48"/>
      <c r="O78" s="48"/>
      <c r="P78" s="48"/>
      <c r="Q78" s="48"/>
      <c r="R78" s="48"/>
      <c r="S78" s="48"/>
      <c r="T78" s="48"/>
      <c r="U78" s="48"/>
      <c r="V78" s="48"/>
      <c r="W78" s="48"/>
      <c r="X78" s="48"/>
      <c r="Y78" s="49"/>
      <c r="Z78" s="50" t="s">
        <v>73</v>
      </c>
      <c r="AA78" s="50"/>
      <c r="AB78" s="50"/>
      <c r="AC78" s="50"/>
      <c r="AD78" s="50"/>
      <c r="AE78" s="51" t="s">
        <v>83</v>
      </c>
      <c r="AF78" s="52"/>
      <c r="AG78" s="52"/>
      <c r="AH78" s="52"/>
      <c r="AI78" s="52"/>
      <c r="AJ78" s="52"/>
      <c r="AK78" s="52"/>
      <c r="AL78" s="52"/>
      <c r="AM78" s="52"/>
      <c r="AN78" s="53"/>
      <c r="AO78" s="45">
        <f>AO70/AO74</f>
        <v>137.77477477477478</v>
      </c>
      <c r="AP78" s="45"/>
      <c r="AQ78" s="45"/>
      <c r="AR78" s="45"/>
      <c r="AS78" s="45"/>
      <c r="AT78" s="45"/>
      <c r="AU78" s="45"/>
      <c r="AV78" s="45"/>
      <c r="AW78" s="45">
        <v>0</v>
      </c>
      <c r="AX78" s="45"/>
      <c r="AY78" s="45"/>
      <c r="AZ78" s="45"/>
      <c r="BA78" s="45"/>
      <c r="BB78" s="45"/>
      <c r="BC78" s="45"/>
      <c r="BD78" s="45"/>
      <c r="BE78" s="45">
        <f t="shared" si="3"/>
        <v>137.77477477477478</v>
      </c>
      <c r="BF78" s="45"/>
      <c r="BG78" s="45"/>
      <c r="BH78" s="45"/>
      <c r="BI78" s="45"/>
      <c r="BJ78" s="45"/>
      <c r="BK78" s="45"/>
      <c r="BL78" s="45"/>
    </row>
    <row r="79" spans="1:79" ht="25.5" customHeight="1" x14ac:dyDescent="0.2">
      <c r="A79" s="46">
        <v>8</v>
      </c>
      <c r="B79" s="46"/>
      <c r="C79" s="46"/>
      <c r="D79" s="46"/>
      <c r="E79" s="46"/>
      <c r="F79" s="46"/>
      <c r="G79" s="47" t="s">
        <v>115</v>
      </c>
      <c r="H79" s="48"/>
      <c r="I79" s="48"/>
      <c r="J79" s="48"/>
      <c r="K79" s="48"/>
      <c r="L79" s="48"/>
      <c r="M79" s="48"/>
      <c r="N79" s="48"/>
      <c r="O79" s="48"/>
      <c r="P79" s="48"/>
      <c r="Q79" s="48"/>
      <c r="R79" s="48"/>
      <c r="S79" s="48"/>
      <c r="T79" s="48"/>
      <c r="U79" s="48"/>
      <c r="V79" s="48"/>
      <c r="W79" s="48"/>
      <c r="X79" s="48"/>
      <c r="Y79" s="49"/>
      <c r="Z79" s="50" t="s">
        <v>73</v>
      </c>
      <c r="AA79" s="50"/>
      <c r="AB79" s="50"/>
      <c r="AC79" s="50"/>
      <c r="AD79" s="50"/>
      <c r="AE79" s="51" t="s">
        <v>83</v>
      </c>
      <c r="AF79" s="52"/>
      <c r="AG79" s="52"/>
      <c r="AH79" s="52"/>
      <c r="AI79" s="52"/>
      <c r="AJ79" s="52"/>
      <c r="AK79" s="52"/>
      <c r="AL79" s="52"/>
      <c r="AM79" s="52"/>
      <c r="AN79" s="53"/>
      <c r="AO79" s="45">
        <f>AO71/AO75/12</f>
        <v>1860.9135802469136</v>
      </c>
      <c r="AP79" s="45"/>
      <c r="AQ79" s="45"/>
      <c r="AR79" s="45"/>
      <c r="AS79" s="45"/>
      <c r="AT79" s="45"/>
      <c r="AU79" s="45"/>
      <c r="AV79" s="45"/>
      <c r="AW79" s="45">
        <v>0</v>
      </c>
      <c r="AX79" s="45"/>
      <c r="AY79" s="45"/>
      <c r="AZ79" s="45"/>
      <c r="BA79" s="45"/>
      <c r="BB79" s="45"/>
      <c r="BC79" s="45"/>
      <c r="BD79" s="45"/>
      <c r="BE79" s="45">
        <f t="shared" si="3"/>
        <v>1860.9135802469136</v>
      </c>
      <c r="BF79" s="45"/>
      <c r="BG79" s="45"/>
      <c r="BH79" s="45"/>
      <c r="BI79" s="45"/>
      <c r="BJ79" s="45"/>
      <c r="BK79" s="45"/>
      <c r="BL79" s="45"/>
    </row>
    <row r="80" spans="1:79" ht="12.75" customHeight="1" x14ac:dyDescent="0.2">
      <c r="A80" s="46">
        <v>9</v>
      </c>
      <c r="B80" s="46"/>
      <c r="C80" s="46"/>
      <c r="D80" s="46"/>
      <c r="E80" s="46"/>
      <c r="F80" s="46"/>
      <c r="G80" s="47" t="s">
        <v>84</v>
      </c>
      <c r="H80" s="48"/>
      <c r="I80" s="48"/>
      <c r="J80" s="48"/>
      <c r="K80" s="48"/>
      <c r="L80" s="48"/>
      <c r="M80" s="48"/>
      <c r="N80" s="48"/>
      <c r="O80" s="48"/>
      <c r="P80" s="48"/>
      <c r="Q80" s="48"/>
      <c r="R80" s="48"/>
      <c r="S80" s="48"/>
      <c r="T80" s="48"/>
      <c r="U80" s="48"/>
      <c r="V80" s="48"/>
      <c r="W80" s="48"/>
      <c r="X80" s="48"/>
      <c r="Y80" s="49"/>
      <c r="Z80" s="50" t="s">
        <v>73</v>
      </c>
      <c r="AA80" s="50"/>
      <c r="AB80" s="50"/>
      <c r="AC80" s="50"/>
      <c r="AD80" s="50"/>
      <c r="AE80" s="51" t="s">
        <v>83</v>
      </c>
      <c r="AF80" s="52"/>
      <c r="AG80" s="52"/>
      <c r="AH80" s="52"/>
      <c r="AI80" s="52"/>
      <c r="AJ80" s="52"/>
      <c r="AK80" s="52"/>
      <c r="AL80" s="52"/>
      <c r="AM80" s="52"/>
      <c r="AN80" s="53"/>
      <c r="AO80" s="58">
        <f>AO72/AO76</f>
        <v>1350</v>
      </c>
      <c r="AP80" s="59"/>
      <c r="AQ80" s="59"/>
      <c r="AR80" s="59"/>
      <c r="AS80" s="59"/>
      <c r="AT80" s="59"/>
      <c r="AU80" s="59"/>
      <c r="AV80" s="60"/>
      <c r="AW80" s="45">
        <v>0</v>
      </c>
      <c r="AX80" s="45"/>
      <c r="AY80" s="45"/>
      <c r="AZ80" s="45"/>
      <c r="BA80" s="45"/>
      <c r="BB80" s="45"/>
      <c r="BC80" s="45"/>
      <c r="BD80" s="45"/>
      <c r="BE80" s="45">
        <f t="shared" si="3"/>
        <v>1350</v>
      </c>
      <c r="BF80" s="45"/>
      <c r="BG80" s="45"/>
      <c r="BH80" s="45"/>
      <c r="BI80" s="45"/>
      <c r="BJ80" s="45"/>
      <c r="BK80" s="45"/>
      <c r="BL80" s="45"/>
    </row>
    <row r="81" spans="1:64" s="4" customFormat="1" ht="12.75" customHeight="1" x14ac:dyDescent="0.2">
      <c r="A81" s="40">
        <v>0</v>
      </c>
      <c r="B81" s="40"/>
      <c r="C81" s="40"/>
      <c r="D81" s="40"/>
      <c r="E81" s="40"/>
      <c r="F81" s="40"/>
      <c r="G81" s="54" t="s">
        <v>85</v>
      </c>
      <c r="H81" s="55"/>
      <c r="I81" s="55"/>
      <c r="J81" s="55"/>
      <c r="K81" s="55"/>
      <c r="L81" s="55"/>
      <c r="M81" s="55"/>
      <c r="N81" s="55"/>
      <c r="O81" s="55"/>
      <c r="P81" s="55"/>
      <c r="Q81" s="55"/>
      <c r="R81" s="55"/>
      <c r="S81" s="55"/>
      <c r="T81" s="55"/>
      <c r="U81" s="55"/>
      <c r="V81" s="55"/>
      <c r="W81" s="55"/>
      <c r="X81" s="55"/>
      <c r="Y81" s="56"/>
      <c r="Z81" s="57"/>
      <c r="AA81" s="57"/>
      <c r="AB81" s="57"/>
      <c r="AC81" s="57"/>
      <c r="AD81" s="57"/>
      <c r="AE81" s="54"/>
      <c r="AF81" s="55"/>
      <c r="AG81" s="55"/>
      <c r="AH81" s="55"/>
      <c r="AI81" s="55"/>
      <c r="AJ81" s="55"/>
      <c r="AK81" s="55"/>
      <c r="AL81" s="55"/>
      <c r="AM81" s="55"/>
      <c r="AN81" s="56"/>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row>
    <row r="82" spans="1:64" ht="12.75" customHeight="1" x14ac:dyDescent="0.2">
      <c r="A82" s="46">
        <v>10</v>
      </c>
      <c r="B82" s="46"/>
      <c r="C82" s="46"/>
      <c r="D82" s="46"/>
      <c r="E82" s="46"/>
      <c r="F82" s="46"/>
      <c r="G82" s="47" t="s">
        <v>86</v>
      </c>
      <c r="H82" s="48"/>
      <c r="I82" s="48"/>
      <c r="J82" s="48"/>
      <c r="K82" s="48"/>
      <c r="L82" s="48"/>
      <c r="M82" s="48"/>
      <c r="N82" s="48"/>
      <c r="O82" s="48"/>
      <c r="P82" s="48"/>
      <c r="Q82" s="48"/>
      <c r="R82" s="48"/>
      <c r="S82" s="48"/>
      <c r="T82" s="48"/>
      <c r="U82" s="48"/>
      <c r="V82" s="48"/>
      <c r="W82" s="48"/>
      <c r="X82" s="48"/>
      <c r="Y82" s="49"/>
      <c r="Z82" s="50" t="s">
        <v>87</v>
      </c>
      <c r="AA82" s="50"/>
      <c r="AB82" s="50"/>
      <c r="AC82" s="50"/>
      <c r="AD82" s="50"/>
      <c r="AE82" s="51" t="s">
        <v>83</v>
      </c>
      <c r="AF82" s="52"/>
      <c r="AG82" s="52"/>
      <c r="AH82" s="52"/>
      <c r="AI82" s="52"/>
      <c r="AJ82" s="52"/>
      <c r="AK82" s="52"/>
      <c r="AL82" s="52"/>
      <c r="AM82" s="52"/>
      <c r="AN82" s="53"/>
      <c r="AO82" s="45">
        <v>100</v>
      </c>
      <c r="AP82" s="45"/>
      <c r="AQ82" s="45"/>
      <c r="AR82" s="45"/>
      <c r="AS82" s="45"/>
      <c r="AT82" s="45"/>
      <c r="AU82" s="45"/>
      <c r="AV82" s="45"/>
      <c r="AW82" s="45">
        <v>0</v>
      </c>
      <c r="AX82" s="45"/>
      <c r="AY82" s="45"/>
      <c r="AZ82" s="45"/>
      <c r="BA82" s="45"/>
      <c r="BB82" s="45"/>
      <c r="BC82" s="45"/>
      <c r="BD82" s="45"/>
      <c r="BE82" s="45">
        <f t="shared" si="3"/>
        <v>100</v>
      </c>
      <c r="BF82" s="45"/>
      <c r="BG82" s="45"/>
      <c r="BH82" s="45"/>
      <c r="BI82" s="45"/>
      <c r="BJ82" s="45"/>
      <c r="BK82" s="45"/>
      <c r="BL82" s="45"/>
    </row>
    <row r="83" spans="1:64" x14ac:dyDescent="0.2">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row>
    <row r="85" spans="1:64" ht="31.5" customHeight="1" x14ac:dyDescent="0.25">
      <c r="A85" s="125" t="s">
        <v>90</v>
      </c>
      <c r="B85" s="130"/>
      <c r="C85" s="130"/>
      <c r="D85" s="130"/>
      <c r="E85" s="130"/>
      <c r="F85" s="130"/>
      <c r="G85" s="130"/>
      <c r="H85" s="130"/>
      <c r="I85" s="130"/>
      <c r="J85" s="130"/>
      <c r="K85" s="130"/>
      <c r="L85" s="130"/>
      <c r="M85" s="130"/>
      <c r="N85" s="130"/>
      <c r="O85" s="130"/>
      <c r="P85" s="130"/>
      <c r="Q85" s="130"/>
      <c r="R85" s="130"/>
      <c r="S85" s="130"/>
      <c r="T85" s="130"/>
      <c r="U85" s="130"/>
      <c r="V85" s="130"/>
      <c r="W85" s="116"/>
      <c r="X85" s="116"/>
      <c r="Y85" s="116"/>
      <c r="Z85" s="116"/>
      <c r="AA85" s="116"/>
      <c r="AB85" s="116"/>
      <c r="AC85" s="116"/>
      <c r="AD85" s="116"/>
      <c r="AE85" s="116"/>
      <c r="AF85" s="116"/>
      <c r="AG85" s="116"/>
      <c r="AH85" s="116"/>
      <c r="AI85" s="116"/>
      <c r="AJ85" s="116"/>
      <c r="AK85" s="116"/>
      <c r="AL85" s="116"/>
      <c r="AM85" s="116"/>
      <c r="AN85" s="5"/>
      <c r="AO85" s="131" t="s">
        <v>106</v>
      </c>
      <c r="AP85" s="132"/>
      <c r="AQ85" s="132"/>
      <c r="AR85" s="132"/>
      <c r="AS85" s="132"/>
      <c r="AT85" s="132"/>
      <c r="AU85" s="132"/>
      <c r="AV85" s="132"/>
      <c r="AW85" s="132"/>
      <c r="AX85" s="132"/>
      <c r="AY85" s="132"/>
      <c r="AZ85" s="132"/>
      <c r="BA85" s="132"/>
      <c r="BB85" s="132"/>
      <c r="BC85" s="132"/>
      <c r="BD85" s="132"/>
      <c r="BE85" s="132"/>
      <c r="BF85" s="132"/>
      <c r="BG85" s="132"/>
    </row>
    <row r="86" spans="1:64" x14ac:dyDescent="0.2">
      <c r="W86" s="117" t="s">
        <v>5</v>
      </c>
      <c r="X86" s="117"/>
      <c r="Y86" s="117"/>
      <c r="Z86" s="117"/>
      <c r="AA86" s="117"/>
      <c r="AB86" s="117"/>
      <c r="AC86" s="117"/>
      <c r="AD86" s="117"/>
      <c r="AE86" s="117"/>
      <c r="AF86" s="117"/>
      <c r="AG86" s="117"/>
      <c r="AH86" s="117"/>
      <c r="AI86" s="117"/>
      <c r="AJ86" s="117"/>
      <c r="AK86" s="117"/>
      <c r="AL86" s="117"/>
      <c r="AM86" s="117"/>
      <c r="AO86" s="117" t="s">
        <v>105</v>
      </c>
      <c r="AP86" s="117"/>
      <c r="AQ86" s="117"/>
      <c r="AR86" s="117"/>
      <c r="AS86" s="117"/>
      <c r="AT86" s="117"/>
      <c r="AU86" s="117"/>
      <c r="AV86" s="117"/>
      <c r="AW86" s="117"/>
      <c r="AX86" s="117"/>
      <c r="AY86" s="117"/>
      <c r="AZ86" s="117"/>
      <c r="BA86" s="117"/>
      <c r="BB86" s="117"/>
      <c r="BC86" s="117"/>
      <c r="BD86" s="117"/>
      <c r="BE86" s="117"/>
      <c r="BF86" s="117"/>
      <c r="BG86" s="117"/>
    </row>
    <row r="87" spans="1:64" ht="15.75" customHeight="1" x14ac:dyDescent="0.2">
      <c r="A87" s="133" t="s">
        <v>3</v>
      </c>
      <c r="B87" s="133"/>
      <c r="C87" s="133"/>
      <c r="D87" s="133"/>
      <c r="E87" s="133"/>
      <c r="F87" s="133"/>
    </row>
    <row r="88" spans="1:64" ht="17.25" customHeight="1" x14ac:dyDescent="0.2">
      <c r="A88" s="125" t="s">
        <v>103</v>
      </c>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row>
    <row r="89" spans="1:64" x14ac:dyDescent="0.2">
      <c r="A89" s="127" t="s">
        <v>47</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row>
    <row r="90" spans="1:64" ht="10.5" customHeight="1" x14ac:dyDescent="0.2">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row>
    <row r="91" spans="1:64" ht="15.75" customHeight="1" x14ac:dyDescent="0.25">
      <c r="A91" s="125" t="s">
        <v>104</v>
      </c>
      <c r="B91" s="130"/>
      <c r="C91" s="130"/>
      <c r="D91" s="130"/>
      <c r="E91" s="130"/>
      <c r="F91" s="130"/>
      <c r="G91" s="130"/>
      <c r="H91" s="130"/>
      <c r="I91" s="130"/>
      <c r="J91" s="130"/>
      <c r="K91" s="130"/>
      <c r="L91" s="130"/>
      <c r="M91" s="130"/>
      <c r="N91" s="130"/>
      <c r="O91" s="130"/>
      <c r="P91" s="130"/>
      <c r="Q91" s="130"/>
      <c r="R91" s="130"/>
      <c r="S91" s="130"/>
      <c r="T91" s="130"/>
      <c r="U91" s="130"/>
      <c r="V91" s="130"/>
      <c r="W91" s="116"/>
      <c r="X91" s="116"/>
      <c r="Y91" s="116"/>
      <c r="Z91" s="116"/>
      <c r="AA91" s="116"/>
      <c r="AB91" s="116"/>
      <c r="AC91" s="116"/>
      <c r="AD91" s="116"/>
      <c r="AE91" s="116"/>
      <c r="AF91" s="116"/>
      <c r="AG91" s="116"/>
      <c r="AH91" s="116"/>
      <c r="AI91" s="116"/>
      <c r="AJ91" s="116"/>
      <c r="AK91" s="116"/>
      <c r="AL91" s="116"/>
      <c r="AM91" s="116"/>
      <c r="AN91" s="5"/>
      <c r="AO91" s="131" t="s">
        <v>107</v>
      </c>
      <c r="AP91" s="132"/>
      <c r="AQ91" s="132"/>
      <c r="AR91" s="132"/>
      <c r="AS91" s="132"/>
      <c r="AT91" s="132"/>
      <c r="AU91" s="132"/>
      <c r="AV91" s="132"/>
      <c r="AW91" s="132"/>
      <c r="AX91" s="132"/>
      <c r="AY91" s="132"/>
      <c r="AZ91" s="132"/>
      <c r="BA91" s="132"/>
      <c r="BB91" s="132"/>
      <c r="BC91" s="132"/>
      <c r="BD91" s="132"/>
      <c r="BE91" s="132"/>
      <c r="BF91" s="132"/>
      <c r="BG91" s="132"/>
    </row>
    <row r="92" spans="1:64" x14ac:dyDescent="0.2">
      <c r="W92" s="117" t="s">
        <v>5</v>
      </c>
      <c r="X92" s="117"/>
      <c r="Y92" s="117"/>
      <c r="Z92" s="117"/>
      <c r="AA92" s="117"/>
      <c r="AB92" s="117"/>
      <c r="AC92" s="117"/>
      <c r="AD92" s="117"/>
      <c r="AE92" s="117"/>
      <c r="AF92" s="117"/>
      <c r="AG92" s="117"/>
      <c r="AH92" s="117"/>
      <c r="AI92" s="117"/>
      <c r="AJ92" s="117"/>
      <c r="AK92" s="117"/>
      <c r="AL92" s="117"/>
      <c r="AM92" s="117"/>
      <c r="AO92" s="117" t="s">
        <v>105</v>
      </c>
      <c r="AP92" s="117"/>
      <c r="AQ92" s="117"/>
      <c r="AR92" s="117"/>
      <c r="AS92" s="117"/>
      <c r="AT92" s="117"/>
      <c r="AU92" s="117"/>
      <c r="AV92" s="117"/>
      <c r="AW92" s="117"/>
      <c r="AX92" s="117"/>
      <c r="AY92" s="117"/>
      <c r="AZ92" s="117"/>
      <c r="BA92" s="117"/>
      <c r="BB92" s="117"/>
      <c r="BC92" s="117"/>
      <c r="BD92" s="117"/>
      <c r="BE92" s="117"/>
      <c r="BF92" s="117"/>
      <c r="BG92" s="117"/>
    </row>
    <row r="93" spans="1:64" x14ac:dyDescent="0.2">
      <c r="A93" s="128">
        <v>44545</v>
      </c>
      <c r="B93" s="129"/>
      <c r="C93" s="129"/>
      <c r="D93" s="129"/>
      <c r="E93" s="129"/>
      <c r="F93" s="129"/>
      <c r="G93" s="129"/>
      <c r="H93" s="129"/>
    </row>
    <row r="94" spans="1:64" x14ac:dyDescent="0.2">
      <c r="A94" s="117" t="s">
        <v>45</v>
      </c>
      <c r="B94" s="117"/>
      <c r="C94" s="117"/>
      <c r="D94" s="117"/>
      <c r="E94" s="117"/>
      <c r="F94" s="117"/>
      <c r="G94" s="117"/>
      <c r="H94" s="117"/>
      <c r="I94" s="37"/>
      <c r="J94" s="37"/>
      <c r="K94" s="37"/>
      <c r="L94" s="37"/>
      <c r="M94" s="37"/>
      <c r="N94" s="37"/>
      <c r="O94" s="37"/>
      <c r="P94" s="37"/>
      <c r="Q94" s="37"/>
    </row>
    <row r="95" spans="1:64" x14ac:dyDescent="0.2">
      <c r="A95" s="23" t="s">
        <v>46</v>
      </c>
    </row>
  </sheetData>
  <mergeCells count="290">
    <mergeCell ref="A94:H94"/>
    <mergeCell ref="A88:AS88"/>
    <mergeCell ref="A89:AS89"/>
    <mergeCell ref="A93:H93"/>
    <mergeCell ref="A91:V91"/>
    <mergeCell ref="W91:AM91"/>
    <mergeCell ref="AO91:BG91"/>
    <mergeCell ref="AO92:BG92"/>
    <mergeCell ref="A58:C59"/>
    <mergeCell ref="D60:AA60"/>
    <mergeCell ref="AB60:AI60"/>
    <mergeCell ref="W92:AM92"/>
    <mergeCell ref="A67:F67"/>
    <mergeCell ref="A68:F68"/>
    <mergeCell ref="Z68:AD68"/>
    <mergeCell ref="A65:BL65"/>
    <mergeCell ref="A66:F66"/>
    <mergeCell ref="AE66:AN66"/>
    <mergeCell ref="AO85:BG85"/>
    <mergeCell ref="A87:F87"/>
    <mergeCell ref="A69:F69"/>
    <mergeCell ref="Z69:AD69"/>
    <mergeCell ref="AE69:AN69"/>
    <mergeCell ref="A85:V85"/>
    <mergeCell ref="AO5:BL5"/>
    <mergeCell ref="AO3:BL3"/>
    <mergeCell ref="D58:AA59"/>
    <mergeCell ref="AB58:AI59"/>
    <mergeCell ref="AJ58:AQ59"/>
    <mergeCell ref="AR58:AY59"/>
    <mergeCell ref="A26:F26"/>
    <mergeCell ref="A28:F28"/>
    <mergeCell ref="G28:BL28"/>
    <mergeCell ref="A18:T18"/>
    <mergeCell ref="AS18:BC18"/>
    <mergeCell ref="BD18:BL18"/>
    <mergeCell ref="T19:W19"/>
    <mergeCell ref="A19:H19"/>
    <mergeCell ref="G26:BL26"/>
    <mergeCell ref="A30:BL30"/>
    <mergeCell ref="A57:AY57"/>
    <mergeCell ref="A36:F36"/>
    <mergeCell ref="A33:BL33"/>
    <mergeCell ref="A34:F34"/>
    <mergeCell ref="G34:BL34"/>
    <mergeCell ref="A35:F35"/>
    <mergeCell ref="AC53:AJ53"/>
    <mergeCell ref="AK41:AR42"/>
    <mergeCell ref="W85:AM85"/>
    <mergeCell ref="W86:AM86"/>
    <mergeCell ref="BE66:BL66"/>
    <mergeCell ref="AO86:BG86"/>
    <mergeCell ref="AO66:AV66"/>
    <mergeCell ref="G67:Y67"/>
    <mergeCell ref="G68:Y68"/>
    <mergeCell ref="G69:Y69"/>
    <mergeCell ref="AO67:AV67"/>
    <mergeCell ref="Z67:AD67"/>
    <mergeCell ref="AE67:AN67"/>
    <mergeCell ref="AE68:AN68"/>
    <mergeCell ref="BE69:BL69"/>
    <mergeCell ref="AO68:AV68"/>
    <mergeCell ref="AW68:BD68"/>
    <mergeCell ref="BE68:BL68"/>
    <mergeCell ref="AW69:BD69"/>
    <mergeCell ref="AO69:AV69"/>
    <mergeCell ref="Z66:AD66"/>
    <mergeCell ref="G66:Y66"/>
    <mergeCell ref="AW66:BD66"/>
    <mergeCell ref="BE70:BL70"/>
    <mergeCell ref="BE72:BL72"/>
    <mergeCell ref="BE74:BL74"/>
    <mergeCell ref="AO1:BL1"/>
    <mergeCell ref="A56:BL56"/>
    <mergeCell ref="A53:C53"/>
    <mergeCell ref="U18:AD18"/>
    <mergeCell ref="AE18:AR18"/>
    <mergeCell ref="AK53:AR53"/>
    <mergeCell ref="AS53:AZ53"/>
    <mergeCell ref="G25:BL25"/>
    <mergeCell ref="A62:C62"/>
    <mergeCell ref="D62:AA62"/>
    <mergeCell ref="AB62:AI62"/>
    <mergeCell ref="AJ62:AQ62"/>
    <mergeCell ref="AR62:AY62"/>
    <mergeCell ref="A60:C60"/>
    <mergeCell ref="AR60:AY60"/>
    <mergeCell ref="A61:C61"/>
    <mergeCell ref="D61:AA61"/>
    <mergeCell ref="AB61:AI61"/>
    <mergeCell ref="AJ61:AQ61"/>
    <mergeCell ref="AR61:AY61"/>
    <mergeCell ref="AJ60:AQ60"/>
    <mergeCell ref="AO2:BL2"/>
    <mergeCell ref="AO4:BL4"/>
    <mergeCell ref="A37:F37"/>
    <mergeCell ref="A44:C44"/>
    <mergeCell ref="G37:BL37"/>
    <mergeCell ref="A41:C42"/>
    <mergeCell ref="A40:AZ40"/>
    <mergeCell ref="A39:AZ39"/>
    <mergeCell ref="AC41:AJ42"/>
    <mergeCell ref="AK43:AR43"/>
    <mergeCell ref="AK44:AR44"/>
    <mergeCell ref="AS44:AZ44"/>
    <mergeCell ref="AS43:AZ43"/>
    <mergeCell ref="B11:L11"/>
    <mergeCell ref="B12:L12"/>
    <mergeCell ref="AW67:BD67"/>
    <mergeCell ref="BE67:BL67"/>
    <mergeCell ref="AS41:AZ42"/>
    <mergeCell ref="D41:AB42"/>
    <mergeCell ref="D43:AB43"/>
    <mergeCell ref="D44:AB44"/>
    <mergeCell ref="AC43:AJ43"/>
    <mergeCell ref="AC44:AJ44"/>
    <mergeCell ref="I19:S19"/>
    <mergeCell ref="G36:BL36"/>
    <mergeCell ref="A21:BL21"/>
    <mergeCell ref="A22:BL22"/>
    <mergeCell ref="A24:BL24"/>
    <mergeCell ref="A27:F27"/>
    <mergeCell ref="G27:BL27"/>
    <mergeCell ref="A25:F25"/>
    <mergeCell ref="A31:BL31"/>
    <mergeCell ref="G35:BL35"/>
    <mergeCell ref="A52:C52"/>
    <mergeCell ref="D52:AB52"/>
    <mergeCell ref="AC52:AJ52"/>
    <mergeCell ref="A43:C43"/>
    <mergeCell ref="A8:BL8"/>
    <mergeCell ref="A9:BL9"/>
    <mergeCell ref="BE17:BL17"/>
    <mergeCell ref="BE16:BL16"/>
    <mergeCell ref="AK16:BC16"/>
    <mergeCell ref="AK17:BC17"/>
    <mergeCell ref="AO6:AU6"/>
    <mergeCell ref="AW6:BF6"/>
    <mergeCell ref="N11:AS11"/>
    <mergeCell ref="N12:AS12"/>
    <mergeCell ref="AU11:BB11"/>
    <mergeCell ref="AU12:BB12"/>
    <mergeCell ref="B17:L17"/>
    <mergeCell ref="N17:Y17"/>
    <mergeCell ref="AA17:AI17"/>
    <mergeCell ref="B16:L16"/>
    <mergeCell ref="N16:Y16"/>
    <mergeCell ref="AA16:AI16"/>
    <mergeCell ref="B14:L14"/>
    <mergeCell ref="N14:AS14"/>
    <mergeCell ref="AU14:BB14"/>
    <mergeCell ref="B15:L15"/>
    <mergeCell ref="N15:AS15"/>
    <mergeCell ref="AU15:BB15"/>
    <mergeCell ref="A48:C48"/>
    <mergeCell ref="D48:AB48"/>
    <mergeCell ref="AC48:AJ48"/>
    <mergeCell ref="AK48:AR48"/>
    <mergeCell ref="AS48:AZ48"/>
    <mergeCell ref="A51:C51"/>
    <mergeCell ref="D51:AB51"/>
    <mergeCell ref="AC51:AJ51"/>
    <mergeCell ref="AK51:AR51"/>
    <mergeCell ref="AS51:AZ51"/>
    <mergeCell ref="A47:C47"/>
    <mergeCell ref="D47:AB47"/>
    <mergeCell ref="AC47:AJ47"/>
    <mergeCell ref="AK47:AR47"/>
    <mergeCell ref="AS47:AZ47"/>
    <mergeCell ref="A46:C46"/>
    <mergeCell ref="D46:AB46"/>
    <mergeCell ref="AC46:AJ46"/>
    <mergeCell ref="AK46:AR46"/>
    <mergeCell ref="AS46:AZ46"/>
    <mergeCell ref="A63:C63"/>
    <mergeCell ref="D63:AA63"/>
    <mergeCell ref="AB63:AI63"/>
    <mergeCell ref="AJ63:AQ63"/>
    <mergeCell ref="AR63:AY63"/>
    <mergeCell ref="A49:C49"/>
    <mergeCell ref="D49:AB49"/>
    <mergeCell ref="AC49:AJ49"/>
    <mergeCell ref="AK49:AR49"/>
    <mergeCell ref="AS49:AZ49"/>
    <mergeCell ref="A54:C54"/>
    <mergeCell ref="D54:AB54"/>
    <mergeCell ref="AC54:AJ54"/>
    <mergeCell ref="AK54:AR54"/>
    <mergeCell ref="AS54:AZ54"/>
    <mergeCell ref="AK52:AR52"/>
    <mergeCell ref="AS52:AZ52"/>
    <mergeCell ref="D53:AB53"/>
    <mergeCell ref="A50:C50"/>
    <mergeCell ref="D50:AB50"/>
    <mergeCell ref="AC50:AJ50"/>
    <mergeCell ref="AK50:AR50"/>
    <mergeCell ref="AS50:AZ5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A45:C45"/>
    <mergeCell ref="D45:AB45"/>
    <mergeCell ref="AC45:AJ45"/>
    <mergeCell ref="AK45:AR45"/>
    <mergeCell ref="AS45:AZ45"/>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s>
  <phoneticPr fontId="0" type="noConversion"/>
  <conditionalFormatting sqref="G69:L69">
    <cfRule type="cellIs" dxfId="38" priority="67" stopIfTrue="1" operator="equal">
      <formula>$G68</formula>
    </cfRule>
  </conditionalFormatting>
  <conditionalFormatting sqref="D53">
    <cfRule type="cellIs" dxfId="37" priority="68" stopIfTrue="1" operator="equal">
      <formula>$D44</formula>
    </cfRule>
  </conditionalFormatting>
  <conditionalFormatting sqref="A69:F69">
    <cfRule type="cellIs" dxfId="36" priority="69" stopIfTrue="1" operator="equal">
      <formula>0</formula>
    </cfRule>
  </conditionalFormatting>
  <conditionalFormatting sqref="D46">
    <cfRule type="cellIs" dxfId="35" priority="64" stopIfTrue="1" operator="equal">
      <formula>$D47</formula>
    </cfRule>
  </conditionalFormatting>
  <conditionalFormatting sqref="D49">
    <cfRule type="cellIs" dxfId="34" priority="63" stopIfTrue="1" operator="equal">
      <formula>$D48</formula>
    </cfRule>
  </conditionalFormatting>
  <conditionalFormatting sqref="D51:D52">
    <cfRule type="cellIs" dxfId="33" priority="62" stopIfTrue="1" operator="equal">
      <formula>$D48</formula>
    </cfRule>
  </conditionalFormatting>
  <conditionalFormatting sqref="G70">
    <cfRule type="cellIs" dxfId="32" priority="56" stopIfTrue="1" operator="equal">
      <formula>$G69</formula>
    </cfRule>
  </conditionalFormatting>
  <conditionalFormatting sqref="A70:F70">
    <cfRule type="cellIs" dxfId="31" priority="57" stopIfTrue="1" operator="equal">
      <formula>0</formula>
    </cfRule>
  </conditionalFormatting>
  <conditionalFormatting sqref="G71">
    <cfRule type="cellIs" dxfId="30" priority="54" stopIfTrue="1" operator="equal">
      <formula>$G70</formula>
    </cfRule>
  </conditionalFormatting>
  <conditionalFormatting sqref="A71:F71">
    <cfRule type="cellIs" dxfId="29" priority="55" stopIfTrue="1" operator="equal">
      <formula>0</formula>
    </cfRule>
  </conditionalFormatting>
  <conditionalFormatting sqref="G72">
    <cfRule type="cellIs" dxfId="28" priority="44" stopIfTrue="1" operator="equal">
      <formula>#REF!</formula>
    </cfRule>
  </conditionalFormatting>
  <conditionalFormatting sqref="A72:F72">
    <cfRule type="cellIs" dxfId="27" priority="45" stopIfTrue="1" operator="equal">
      <formula>0</formula>
    </cfRule>
  </conditionalFormatting>
  <conditionalFormatting sqref="G73">
    <cfRule type="cellIs" dxfId="26" priority="42" stopIfTrue="1" operator="equal">
      <formula>$G72</formula>
    </cfRule>
  </conditionalFormatting>
  <conditionalFormatting sqref="A73:F73">
    <cfRule type="cellIs" dxfId="25" priority="43" stopIfTrue="1" operator="equal">
      <formula>0</formula>
    </cfRule>
  </conditionalFormatting>
  <conditionalFormatting sqref="G74">
    <cfRule type="cellIs" dxfId="24" priority="40" stopIfTrue="1" operator="equal">
      <formula>$G73</formula>
    </cfRule>
  </conditionalFormatting>
  <conditionalFormatting sqref="A74:F74">
    <cfRule type="cellIs" dxfId="23" priority="41" stopIfTrue="1" operator="equal">
      <formula>0</formula>
    </cfRule>
  </conditionalFormatting>
  <conditionalFormatting sqref="G75">
    <cfRule type="cellIs" dxfId="22" priority="38" stopIfTrue="1" operator="equal">
      <formula>$G74</formula>
    </cfRule>
  </conditionalFormatting>
  <conditionalFormatting sqref="A75:F75">
    <cfRule type="cellIs" dxfId="21" priority="39" stopIfTrue="1" operator="equal">
      <formula>0</formula>
    </cfRule>
  </conditionalFormatting>
  <conditionalFormatting sqref="G76">
    <cfRule type="cellIs" dxfId="20" priority="28" stopIfTrue="1" operator="equal">
      <formula>#REF!</formula>
    </cfRule>
  </conditionalFormatting>
  <conditionalFormatting sqref="A76:F76">
    <cfRule type="cellIs" dxfId="19" priority="29" stopIfTrue="1" operator="equal">
      <formula>0</formula>
    </cfRule>
  </conditionalFormatting>
  <conditionalFormatting sqref="G77">
    <cfRule type="cellIs" dxfId="18" priority="26" stopIfTrue="1" operator="equal">
      <formula>$G76</formula>
    </cfRule>
  </conditionalFormatting>
  <conditionalFormatting sqref="A77:F77">
    <cfRule type="cellIs" dxfId="17" priority="27" stopIfTrue="1" operator="equal">
      <formula>0</formula>
    </cfRule>
  </conditionalFormatting>
  <conditionalFormatting sqref="G78">
    <cfRule type="cellIs" dxfId="16" priority="24" stopIfTrue="1" operator="equal">
      <formula>$G77</formula>
    </cfRule>
  </conditionalFormatting>
  <conditionalFormatting sqref="A78:F78">
    <cfRule type="cellIs" dxfId="15" priority="25" stopIfTrue="1" operator="equal">
      <formula>0</formula>
    </cfRule>
  </conditionalFormatting>
  <conditionalFormatting sqref="G79">
    <cfRule type="cellIs" dxfId="14" priority="22" stopIfTrue="1" operator="equal">
      <formula>$G78</formula>
    </cfRule>
  </conditionalFormatting>
  <conditionalFormatting sqref="A79:F79">
    <cfRule type="cellIs" dxfId="13" priority="23" stopIfTrue="1" operator="equal">
      <formula>0</formula>
    </cfRule>
  </conditionalFormatting>
  <conditionalFormatting sqref="G80">
    <cfRule type="cellIs" dxfId="12" priority="12" stopIfTrue="1" operator="equal">
      <formula>#REF!</formula>
    </cfRule>
  </conditionalFormatting>
  <conditionalFormatting sqref="A80:F80">
    <cfRule type="cellIs" dxfId="11" priority="13" stopIfTrue="1" operator="equal">
      <formula>0</formula>
    </cfRule>
  </conditionalFormatting>
  <conditionalFormatting sqref="G81">
    <cfRule type="cellIs" dxfId="10" priority="10" stopIfTrue="1" operator="equal">
      <formula>$G80</formula>
    </cfRule>
  </conditionalFormatting>
  <conditionalFormatting sqref="A81:F81">
    <cfRule type="cellIs" dxfId="9" priority="11" stopIfTrue="1" operator="equal">
      <formula>0</formula>
    </cfRule>
  </conditionalFormatting>
  <conditionalFormatting sqref="G82">
    <cfRule type="cellIs" dxfId="8" priority="8" stopIfTrue="1" operator="equal">
      <formula>$G81</formula>
    </cfRule>
  </conditionalFormatting>
  <conditionalFormatting sqref="A82:F82">
    <cfRule type="cellIs" dxfId="7" priority="9" stopIfTrue="1" operator="equal">
      <formula>0</formula>
    </cfRule>
  </conditionalFormatting>
  <conditionalFormatting sqref="D54">
    <cfRule type="cellIs" dxfId="6" priority="70" stopIfTrue="1" operator="equal">
      <formula>$D49</formula>
    </cfRule>
  </conditionalFormatting>
  <conditionalFormatting sqref="D47">
    <cfRule type="cellIs" dxfId="5" priority="71" stopIfTrue="1" operator="equal">
      <formula>$D52</formula>
    </cfRule>
  </conditionalFormatting>
  <conditionalFormatting sqref="D49">
    <cfRule type="cellIs" dxfId="4" priority="72" stopIfTrue="1" operator="equal">
      <formula>#REF!</formula>
    </cfRule>
  </conditionalFormatting>
  <conditionalFormatting sqref="D52">
    <cfRule type="cellIs" dxfId="3" priority="73" stopIfTrue="1" operator="equal">
      <formula>$D53</formula>
    </cfRule>
  </conditionalFormatting>
  <conditionalFormatting sqref="D48">
    <cfRule type="cellIs" dxfId="2" priority="75" stopIfTrue="1" operator="equal">
      <formula>$D46</formula>
    </cfRule>
  </conditionalFormatting>
  <conditionalFormatting sqref="D45">
    <cfRule type="cellIs" dxfId="1" priority="2" stopIfTrue="1" operator="equal">
      <formula>$D43</formula>
    </cfRule>
  </conditionalFormatting>
  <conditionalFormatting sqref="D50">
    <cfRule type="cellIs" dxfId="0" priority="1" stopIfTrue="1" operator="equal">
      <formula>$D47</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КПК0813242</vt:lpstr>
      <vt:lpstr>КПК0813242!Область_друку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Поліщук</cp:lastModifiedBy>
  <cp:lastPrinted>2021-12-15T12:39:56Z</cp:lastPrinted>
  <dcterms:created xsi:type="dcterms:W3CDTF">2016-08-15T09:54:21Z</dcterms:created>
  <dcterms:modified xsi:type="dcterms:W3CDTF">2021-12-15T12:41:23Z</dcterms:modified>
</cp:coreProperties>
</file>